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35" tabRatio="698" activeTab="0"/>
  </bookViews>
  <sheets>
    <sheet name="Instruções de preenchimento" sheetId="1" r:id="rId1"/>
    <sheet name="Orçamento Sintético Anual" sheetId="2" r:id="rId2"/>
    <sheet name="Orçamento Sintético Mensal" sheetId="3" r:id="rId3"/>
  </sheets>
  <definedNames>
    <definedName name="_Toc162077558_1">#REF!</definedName>
    <definedName name="_xlnm.Print_Area" localSheetId="1">'Orçamento Sintético Anual'!$A$1:$G$10</definedName>
    <definedName name="_xlnm.Print_Area" localSheetId="2">'Orçamento Sintético Mensal'!$A$1:$G$12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1">'Orçamento Sintético Anual'!$1:$8</definedName>
    <definedName name="_xlnm.Print_Titles" localSheetId="2">'Orçamento Sintético Mensal'!$1:$8</definedName>
    <definedName name="Z_71409849_3ED0_4F48_B303_9AEF25621248_.wvu.PrintArea" localSheetId="1" hidden="1">'Orçamento Sintético Anual'!$A$1:$G$9</definedName>
    <definedName name="Z_71409849_3ED0_4F48_B303_9AEF25621248_.wvu.PrintArea" localSheetId="2" hidden="1">'Orçamento Sintético Mensal'!$A$1:$G$12</definedName>
    <definedName name="Z_71409849_3ED0_4F48_B303_9AEF25621248_.wvu.PrintTitles" localSheetId="1" hidden="1">'Orçamento Sintético Anual'!$1:$8</definedName>
    <definedName name="Z_71409849_3ED0_4F48_B303_9AEF25621248_.wvu.PrintTitles" localSheetId="2" hidden="1">'Orçamento Sintético Mensal'!$1:$8</definedName>
  </definedNames>
  <calcPr fullCalcOnLoad="1"/>
</workbook>
</file>

<file path=xl/sharedStrings.xml><?xml version="1.0" encoding="utf-8"?>
<sst xmlns="http://schemas.openxmlformats.org/spreadsheetml/2006/main" count="67" uniqueCount="46">
  <si>
    <t>ITEM</t>
  </si>
  <si>
    <t>DESCRIÇÃO</t>
  </si>
  <si>
    <t>UN</t>
  </si>
  <si>
    <t>QUANT.</t>
  </si>
  <si>
    <t>PREÇO UNIT. (R$)</t>
  </si>
  <si>
    <t>PREÇO TOTAL (R$)</t>
  </si>
  <si>
    <t>Data:</t>
  </si>
  <si>
    <t>CÓDIGO</t>
  </si>
  <si>
    <t>1914-3</t>
  </si>
  <si>
    <t>un/mês</t>
  </si>
  <si>
    <r>
      <t xml:space="preserve">Analise, coleta de amostras e tratamento fisico-quimico e microbiológico dos </t>
    </r>
    <r>
      <rPr>
        <b/>
        <sz val="8"/>
        <rFont val="Arial"/>
        <family val="2"/>
      </rPr>
      <t>sistemas de aproveitamento das águas pluviais</t>
    </r>
    <r>
      <rPr>
        <sz val="8"/>
        <rFont val="Arial"/>
        <family val="2"/>
      </rPr>
      <t xml:space="preserve">  nas edificações do MPDFT com emissão de relatório conforme exigências editalícias.</t>
    </r>
  </si>
  <si>
    <r>
      <t xml:space="preserve">Análise e  tratamento da água mensal, com  limpeza de </t>
    </r>
    <r>
      <rPr>
        <b/>
        <sz val="8"/>
        <rFont val="Arial"/>
        <family val="2"/>
      </rPr>
      <t>circuito de condensação contendo 02 torres</t>
    </r>
    <r>
      <rPr>
        <sz val="8"/>
        <rFont val="Arial"/>
        <family val="2"/>
      </rPr>
      <t xml:space="preserve"> e meidção de parâmetros no edifício SEDE do MPDFT. Com emissão de relatório, conforme exigências editalícias.</t>
    </r>
  </si>
  <si>
    <r>
      <t xml:space="preserve">Análise, coleta de amostras e tratamento da qualidade da água dos </t>
    </r>
    <r>
      <rPr>
        <b/>
        <sz val="8"/>
        <rFont val="Arial"/>
        <family val="2"/>
      </rPr>
      <t>circuitos de centrais de água gelada</t>
    </r>
    <r>
      <rPr>
        <sz val="8"/>
        <rFont val="Arial"/>
        <family val="2"/>
      </rPr>
      <t xml:space="preserve"> nas edificações do MPDFT. Inspeção mensal aleatória das condições de higienização e bandejas dos líquidos condensados de 17 fan coils e 3 climatizadores com fornecimento de pastilhas microbicidas para todas as 57 bandejas de fancoils e self. Com emissão de relatório, conforme exigências editálícias.</t>
    </r>
  </si>
  <si>
    <t>VALOR MENSAL DOS SERVIÇOS</t>
  </si>
  <si>
    <t>VALOR ANUAL DOS SERVIÇOS</t>
  </si>
  <si>
    <t xml:space="preserve"> Prestação de serviço de tratamento químico da água em sistemas de ar condicionado e sistemas de aproveitamento de águas pluviais existentes nos edifícios do MPDFT</t>
  </si>
  <si>
    <t>mês</t>
  </si>
  <si>
    <t>P. Execução:</t>
  </si>
  <si>
    <t>Licitação:</t>
  </si>
  <si>
    <t>A</t>
  </si>
  <si>
    <t>B</t>
  </si>
  <si>
    <r>
      <t>Local:</t>
    </r>
    <r>
      <rPr>
        <sz val="8"/>
        <color indexed="8"/>
        <rFont val="Arial"/>
        <family val="2"/>
      </rPr>
      <t xml:space="preserve"> Diversas unidades do MPDFT em Brasília / DF</t>
    </r>
  </si>
  <si>
    <t>P. Validade:</t>
  </si>
  <si>
    <t>Razão Social:</t>
  </si>
  <si>
    <t>Telefone:</t>
  </si>
  <si>
    <t>C</t>
  </si>
  <si>
    <t>D</t>
  </si>
  <si>
    <t>E</t>
  </si>
  <si>
    <t>P. Garantia:</t>
  </si>
  <si>
    <t>CNPJ:</t>
  </si>
  <si>
    <t>E-mail:</t>
  </si>
  <si>
    <t>F</t>
  </si>
  <si>
    <t>G</t>
  </si>
  <si>
    <t>H</t>
  </si>
  <si>
    <r>
      <t xml:space="preserve">Objeto: </t>
    </r>
    <r>
      <rPr>
        <sz val="8"/>
        <color indexed="8"/>
        <rFont val="Arial"/>
        <family val="2"/>
      </rPr>
      <t>Contratação para tratamento químico da água</t>
    </r>
  </si>
  <si>
    <t>Orçamento Sintético Anual</t>
  </si>
  <si>
    <t>Orçamento Sintético Mensal</t>
  </si>
  <si>
    <r>
      <rPr>
        <b/>
        <sz val="8"/>
        <color indexed="8"/>
        <rFont val="Arial"/>
        <family val="2"/>
      </rPr>
      <t>Objeto:</t>
    </r>
    <r>
      <rPr>
        <sz val="8"/>
        <color indexed="8"/>
        <rFont val="Arial"/>
        <family val="2"/>
      </rPr>
      <t xml:space="preserve"> Contratação para tratamento químico da água</t>
    </r>
  </si>
  <si>
    <r>
      <rPr>
        <b/>
        <sz val="8"/>
        <color indexed="8"/>
        <rFont val="Arial"/>
        <family val="2"/>
      </rPr>
      <t>Local:</t>
    </r>
    <r>
      <rPr>
        <sz val="8"/>
        <color indexed="8"/>
        <rFont val="Arial"/>
        <family val="2"/>
      </rPr>
      <t xml:space="preserve"> Diversas unidades do MPDFT em Brasília / DF</t>
    </r>
  </si>
  <si>
    <t>Instruções de Preenchimento do Modelo de Proposta</t>
  </si>
  <si>
    <t>CONSIDERAÇÕES GERAIS</t>
  </si>
  <si>
    <r>
      <rPr>
        <sz val="8"/>
        <rFont val="Arial"/>
        <family val="2"/>
      </rP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</si>
  <si>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 MENSAL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</si>
  <si>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de Orçamento Sintérico Mensal</t>
    </r>
    <r>
      <rPr>
        <sz val="8"/>
        <rFont val="Arial"/>
        <family val="2"/>
      </rPr>
      <t>, observando as orientações contidas no edital no tocante aos valores máximos.</t>
    </r>
  </si>
  <si>
    <t>O valor mensal da Planilha de Orçamento Sintético Anual está vinculado, por dependência, à Planilhas de Orçamento Sintético Mensal. Desta forma NENHUM valor unitário deverá ser preenchido diretamente nesta planilha.</t>
  </si>
  <si>
    <r>
      <t>Os valores unitários deverão ser preenchidos com</t>
    </r>
    <r>
      <rPr>
        <b/>
        <u val="single"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limite;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</si>
</sst>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dd/mm/yy"/>
    <numFmt numFmtId="172" formatCode="#,##0.0000"/>
    <numFmt numFmtId="173" formatCode="0.0000"/>
    <numFmt numFmtId="174" formatCode="#,##0.00000"/>
    <numFmt numFmtId="175" formatCode="00,000,000"/>
    <numFmt numFmtId="176" formatCode="_(&quot;R$ &quot;* #,##0.00_);_(&quot;R$ &quot;* \(#,##0.00\);_(&quot;R$ &quot;* \-??_);_(@_)"/>
    <numFmt numFmtId="177" formatCode="0.00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_);_(* \(#,##0\);_(* &quot;-&quot;_);_(@_)"/>
    <numFmt numFmtId="185" formatCode="&quot;R$ &quot;#,##0;&quot;-R$ &quot;#,##0"/>
    <numFmt numFmtId="186" formatCode="0.000"/>
    <numFmt numFmtId="187" formatCode="_ * #,##0.00_ ;_ * \-#,##0.00_ ;_ * \-??_ ;_ @_ "/>
    <numFmt numFmtId="188" formatCode="_-&quot;R$ &quot;* #,##0.00_-;&quot;-R$ &quot;* #,##0.00_-;_-&quot;R$ &quot;* \-??_-;_-@_-"/>
    <numFmt numFmtId="189" formatCode="_-* #,##0.00_-;\-* #,##0.00_-;_-* \-??_-;_-@_-"/>
    <numFmt numFmtId="190" formatCode="_(* #,##0.00_);_(* \(#,##0.00\);_(* &quot;-&quot;??_);_(@_)"/>
    <numFmt numFmtId="191" formatCode="0.0000%"/>
    <numFmt numFmtId="192" formatCode="0.0"/>
    <numFmt numFmtId="193" formatCode="#,##0.0"/>
    <numFmt numFmtId="194" formatCode="0.0%"/>
    <numFmt numFmtId="195" formatCode="[$-416]dddd\,\ d&quot; de &quot;mmmm&quot; de &quot;yyyy"/>
    <numFmt numFmtId="196" formatCode="&quot; R$ &quot;* #,##0.00\ ;&quot; R$ &quot;* \(#,##0.00\);&quot; R$ &quot;* \-#\ ;@\ "/>
    <numFmt numFmtId="197" formatCode="* #,##0.00\ ;* \(#,##0.00\);* \-#\ ;@\ "/>
    <numFmt numFmtId="198" formatCode="#,##0.000"/>
    <numFmt numFmtId="199" formatCode="&quot;R$&quot;\ #,##0.00"/>
    <numFmt numFmtId="200" formatCode="&quot;Ativado&quot;;&quot;Ativado&quot;;&quot;Desativado&quot;"/>
    <numFmt numFmtId="201" formatCode="d/m/yyyy"/>
  </numFmts>
  <fonts count="38"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1" applyNumberFormat="0" applyAlignment="0" applyProtection="0"/>
    <xf numFmtId="0" fontId="10" fillId="30" borderId="1" applyNumberFormat="0" applyAlignment="0" applyProtection="0"/>
    <xf numFmtId="0" fontId="10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2" borderId="2" applyNumberFormat="0" applyAlignment="0" applyProtection="0"/>
    <xf numFmtId="0" fontId="11" fillId="33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32" borderId="2" applyNumberFormat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13" fillId="7" borderId="1" applyNumberFormat="0" applyAlignment="0" applyProtection="0"/>
    <xf numFmtId="0" fontId="13" fillId="9" borderId="1" applyNumberFormat="0" applyAlignment="0" applyProtection="0"/>
    <xf numFmtId="170" fontId="7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5" fillId="1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16" fillId="30" borderId="8" applyNumberFormat="0" applyAlignment="0" applyProtection="0"/>
    <xf numFmtId="9" fontId="0" fillId="0" borderId="0" applyFill="0" applyBorder="0" applyAlignment="0" applyProtection="0"/>
    <xf numFmtId="0" fontId="14" fillId="3" borderId="0" applyNumberFormat="0" applyBorder="0" applyAlignment="0" applyProtection="0"/>
    <xf numFmtId="0" fontId="16" fillId="30" borderId="8" applyNumberFormat="0" applyAlignment="0" applyProtection="0"/>
    <xf numFmtId="0" fontId="16" fillId="31" borderId="8" applyNumberFormat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4" applyNumberFormat="0" applyFill="0" applyAlignment="0" applyProtection="0"/>
    <xf numFmtId="0" fontId="25" fillId="0" borderId="9" applyNumberFormat="0" applyFill="0" applyAlignment="0" applyProtection="0"/>
    <xf numFmtId="0" fontId="21" fillId="0" borderId="5" applyNumberFormat="0" applyFill="0" applyAlignment="0" applyProtection="0"/>
    <xf numFmtId="0" fontId="26" fillId="0" borderId="5" applyNumberFormat="0" applyFill="0" applyAlignment="0" applyProtection="0"/>
    <xf numFmtId="0" fontId="22" fillId="0" borderId="6" applyNumberFormat="0" applyFill="0" applyAlignment="0" applyProtection="0"/>
    <xf numFmtId="0" fontId="27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2" applyNumberFormat="0" applyFill="0" applyAlignment="0" applyProtection="0"/>
    <xf numFmtId="170" fontId="0" fillId="0" borderId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33" applyFont="1">
      <alignment/>
      <protection/>
    </xf>
    <xf numFmtId="0" fontId="0" fillId="0" borderId="0" xfId="133" applyFont="1">
      <alignment/>
      <protection/>
    </xf>
    <xf numFmtId="0" fontId="0" fillId="0" borderId="0" xfId="133" applyFont="1" applyFill="1">
      <alignment/>
      <protection/>
    </xf>
    <xf numFmtId="0" fontId="1" fillId="0" borderId="0" xfId="133" applyFont="1" applyAlignment="1">
      <alignment horizontal="center"/>
      <protection/>
    </xf>
    <xf numFmtId="4" fontId="1" fillId="0" borderId="0" xfId="133" applyNumberFormat="1" applyFont="1" applyAlignment="1">
      <alignment horizontal="right"/>
      <protection/>
    </xf>
    <xf numFmtId="0" fontId="0" fillId="0" borderId="0" xfId="133" applyFont="1" applyFill="1" applyBorder="1">
      <alignment/>
      <protection/>
    </xf>
    <xf numFmtId="0" fontId="4" fillId="0" borderId="0" xfId="133" applyFont="1">
      <alignment/>
      <protection/>
    </xf>
    <xf numFmtId="0" fontId="36" fillId="0" borderId="13" xfId="133" applyFont="1" applyBorder="1" applyAlignment="1" applyProtection="1">
      <alignment horizontal="center" vertical="center"/>
      <protection locked="0"/>
    </xf>
    <xf numFmtId="0" fontId="36" fillId="0" borderId="14" xfId="133" applyFont="1" applyBorder="1" applyAlignment="1" applyProtection="1">
      <alignment horizontal="center" vertical="center"/>
      <protection locked="0"/>
    </xf>
    <xf numFmtId="0" fontId="36" fillId="0" borderId="15" xfId="134" applyFont="1" applyBorder="1" applyAlignment="1" applyProtection="1">
      <alignment horizontal="center" vertical="center"/>
      <protection locked="0"/>
    </xf>
    <xf numFmtId="201" fontId="36" fillId="0" borderId="16" xfId="133" applyNumberFormat="1" applyFont="1" applyBorder="1" applyAlignment="1" applyProtection="1">
      <alignment horizontal="center" vertical="center"/>
      <protection locked="0"/>
    </xf>
    <xf numFmtId="0" fontId="36" fillId="0" borderId="17" xfId="133" applyFont="1" applyBorder="1" applyAlignment="1" applyProtection="1">
      <alignment horizontal="center" vertical="center"/>
      <protection locked="0"/>
    </xf>
    <xf numFmtId="0" fontId="36" fillId="0" borderId="18" xfId="133" applyFont="1" applyBorder="1" applyAlignment="1" applyProtection="1">
      <alignment horizontal="center" vertical="center"/>
      <protection locked="0"/>
    </xf>
    <xf numFmtId="0" fontId="36" fillId="0" borderId="15" xfId="134" applyFont="1" applyBorder="1" applyAlignment="1" applyProtection="1">
      <alignment horizontal="center" vertical="center"/>
      <protection locked="0"/>
    </xf>
    <xf numFmtId="0" fontId="36" fillId="0" borderId="16" xfId="134" applyFont="1" applyBorder="1" applyAlignment="1" applyProtection="1">
      <alignment horizontal="center" vertical="center"/>
      <protection locked="0"/>
    </xf>
    <xf numFmtId="0" fontId="36" fillId="0" borderId="16" xfId="133" applyFont="1" applyBorder="1" applyAlignment="1" applyProtection="1">
      <alignment horizontal="center" vertical="center"/>
      <protection locked="0"/>
    </xf>
    <xf numFmtId="0" fontId="36" fillId="0" borderId="19" xfId="133" applyFont="1" applyBorder="1" applyAlignment="1" applyProtection="1">
      <alignment horizontal="center" vertical="center"/>
      <protection locked="0"/>
    </xf>
    <xf numFmtId="0" fontId="30" fillId="41" borderId="20" xfId="136" applyFont="1" applyFill="1" applyBorder="1" applyAlignment="1">
      <alignment horizontal="center"/>
      <protection/>
    </xf>
    <xf numFmtId="0" fontId="29" fillId="0" borderId="21" xfId="136" applyFont="1" applyBorder="1">
      <alignment/>
      <protection/>
    </xf>
    <xf numFmtId="0" fontId="29" fillId="0" borderId="22" xfId="136" applyFont="1" applyBorder="1">
      <alignment/>
      <protection/>
    </xf>
    <xf numFmtId="0" fontId="4" fillId="0" borderId="23" xfId="136" applyFont="1" applyBorder="1" applyAlignment="1">
      <alignment horizontal="center"/>
      <protection/>
    </xf>
    <xf numFmtId="0" fontId="4" fillId="0" borderId="24" xfId="136" applyFont="1" applyBorder="1" applyAlignment="1">
      <alignment horizontal="justify" vertical="distributed" wrapText="1"/>
      <protection/>
    </xf>
    <xf numFmtId="0" fontId="4" fillId="0" borderId="25" xfId="136" applyFont="1" applyBorder="1" applyAlignment="1">
      <alignment horizontal="center"/>
      <protection/>
    </xf>
    <xf numFmtId="0" fontId="34" fillId="0" borderId="0" xfId="133" applyFont="1" applyFill="1" applyAlignment="1">
      <alignment vertical="center"/>
      <protection/>
    </xf>
    <xf numFmtId="0" fontId="35" fillId="0" borderId="0" xfId="0" applyFont="1" applyAlignment="1">
      <alignment/>
    </xf>
    <xf numFmtId="0" fontId="35" fillId="0" borderId="0" xfId="133" applyFont="1" applyFill="1">
      <alignment/>
      <protection/>
    </xf>
    <xf numFmtId="0" fontId="3" fillId="42" borderId="26" xfId="136" applyFont="1" applyFill="1" applyBorder="1" applyAlignment="1">
      <alignment horizontal="center"/>
      <protection/>
    </xf>
    <xf numFmtId="0" fontId="36" fillId="42" borderId="27" xfId="135" applyFont="1" applyFill="1" applyBorder="1" applyAlignment="1">
      <alignment vertical="distributed" wrapText="1"/>
      <protection/>
    </xf>
    <xf numFmtId="0" fontId="4" fillId="0" borderId="28" xfId="136" applyFont="1" applyBorder="1" applyAlignment="1">
      <alignment horizontal="center"/>
      <protection/>
    </xf>
    <xf numFmtId="0" fontId="4" fillId="0" borderId="29" xfId="136" applyFont="1" applyBorder="1" applyAlignment="1">
      <alignment horizontal="justify" vertical="distributed" wrapText="1"/>
      <protection/>
    </xf>
    <xf numFmtId="0" fontId="4" fillId="0" borderId="30" xfId="136" applyFont="1" applyFill="1" applyBorder="1" applyAlignment="1">
      <alignment horizontal="justify" vertical="distributed" wrapText="1"/>
      <protection/>
    </xf>
    <xf numFmtId="0" fontId="37" fillId="0" borderId="13" xfId="134" applyFont="1" applyBorder="1" applyAlignment="1" applyProtection="1">
      <alignment horizontal="left" vertical="center"/>
      <protection/>
    </xf>
    <xf numFmtId="0" fontId="37" fillId="0" borderId="31" xfId="134" applyFont="1" applyBorder="1" applyAlignment="1" applyProtection="1">
      <alignment horizontal="left" vertical="center"/>
      <protection/>
    </xf>
    <xf numFmtId="0" fontId="36" fillId="0" borderId="31" xfId="0" applyFont="1" applyBorder="1" applyAlignment="1" applyProtection="1">
      <alignment horizontal="justify"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0" fontId="36" fillId="0" borderId="13" xfId="133" applyFont="1" applyBorder="1" applyAlignment="1" applyProtection="1">
      <alignment horizontal="center" vertical="center"/>
      <protection/>
    </xf>
    <xf numFmtId="0" fontId="36" fillId="0" borderId="14" xfId="133" applyFont="1" applyBorder="1" applyAlignment="1" applyProtection="1">
      <alignment horizontal="center" vertical="center"/>
      <protection/>
    </xf>
    <xf numFmtId="0" fontId="0" fillId="0" borderId="0" xfId="133" applyFont="1" applyProtection="1">
      <alignment/>
      <protection/>
    </xf>
    <xf numFmtId="0" fontId="36" fillId="0" borderId="15" xfId="134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justify" vertical="center"/>
      <protection/>
    </xf>
    <xf numFmtId="201" fontId="36" fillId="0" borderId="16" xfId="133" applyNumberFormat="1" applyFont="1" applyBorder="1" applyAlignment="1" applyProtection="1">
      <alignment horizontal="center" vertical="center"/>
      <protection/>
    </xf>
    <xf numFmtId="0" fontId="36" fillId="0" borderId="17" xfId="133" applyFont="1" applyBorder="1" applyAlignment="1" applyProtection="1">
      <alignment horizontal="center" vertical="center"/>
      <protection/>
    </xf>
    <xf numFmtId="0" fontId="36" fillId="0" borderId="18" xfId="133" applyFont="1" applyBorder="1" applyAlignment="1" applyProtection="1">
      <alignment horizontal="center" vertical="center"/>
      <protection/>
    </xf>
    <xf numFmtId="0" fontId="4" fillId="0" borderId="0" xfId="133" applyFont="1" applyProtection="1">
      <alignment/>
      <protection/>
    </xf>
    <xf numFmtId="17" fontId="37" fillId="0" borderId="31" xfId="134" applyNumberFormat="1" applyFont="1" applyBorder="1" applyAlignment="1" applyProtection="1">
      <alignment horizontal="justify" vertical="center"/>
      <protection/>
    </xf>
    <xf numFmtId="17" fontId="37" fillId="0" borderId="31" xfId="134" applyNumberFormat="1" applyFont="1" applyBorder="1" applyAlignment="1" applyProtection="1">
      <alignment horizontal="justify" vertical="center"/>
      <protection/>
    </xf>
    <xf numFmtId="0" fontId="37" fillId="0" borderId="32" xfId="134" applyFont="1" applyBorder="1" applyAlignment="1" applyProtection="1">
      <alignment horizontal="left" vertical="center"/>
      <protection/>
    </xf>
    <xf numFmtId="0" fontId="36" fillId="0" borderId="16" xfId="134" applyFont="1" applyBorder="1" applyAlignment="1" applyProtection="1">
      <alignment horizontal="center" vertical="center"/>
      <protection/>
    </xf>
    <xf numFmtId="0" fontId="4" fillId="0" borderId="13" xfId="133" applyFont="1" applyBorder="1" applyAlignment="1" applyProtection="1">
      <alignment horizontal="left" vertical="center"/>
      <protection/>
    </xf>
    <xf numFmtId="0" fontId="37" fillId="0" borderId="14" xfId="134" applyFont="1" applyBorder="1" applyAlignment="1" applyProtection="1">
      <alignment horizontal="justify" vertical="center"/>
      <protection/>
    </xf>
    <xf numFmtId="0" fontId="36" fillId="0" borderId="16" xfId="133" applyFont="1" applyBorder="1" applyAlignment="1" applyProtection="1">
      <alignment horizontal="center" vertical="center"/>
      <protection/>
    </xf>
    <xf numFmtId="0" fontId="36" fillId="0" borderId="19" xfId="133" applyFont="1" applyBorder="1" applyAlignment="1" applyProtection="1">
      <alignment horizontal="center" vertical="center"/>
      <protection/>
    </xf>
    <xf numFmtId="0" fontId="33" fillId="0" borderId="33" xfId="133" applyFont="1" applyBorder="1" applyAlignment="1" applyProtection="1">
      <alignment horizontal="center"/>
      <protection/>
    </xf>
    <xf numFmtId="0" fontId="33" fillId="0" borderId="34" xfId="133" applyFont="1" applyBorder="1" applyAlignment="1" applyProtection="1">
      <alignment horizontal="center"/>
      <protection/>
    </xf>
    <xf numFmtId="0" fontId="33" fillId="0" borderId="35" xfId="133" applyFont="1" applyBorder="1" applyAlignment="1" applyProtection="1">
      <alignment horizontal="center"/>
      <protection/>
    </xf>
    <xf numFmtId="0" fontId="34" fillId="0" borderId="0" xfId="133" applyFont="1" applyFill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133" applyFont="1" applyFill="1" applyProtection="1">
      <alignment/>
      <protection/>
    </xf>
    <xf numFmtId="4" fontId="2" fillId="43" borderId="36" xfId="132" applyNumberFormat="1" applyFont="1" applyFill="1" applyBorder="1" applyAlignment="1" applyProtection="1">
      <alignment horizontal="center" vertical="distributed" wrapText="1"/>
      <protection/>
    </xf>
    <xf numFmtId="0" fontId="2" fillId="43" borderId="36" xfId="133" applyFont="1" applyFill="1" applyBorder="1" applyAlignment="1" applyProtection="1">
      <alignment horizontal="center" vertical="distributed" wrapText="1"/>
      <protection/>
    </xf>
    <xf numFmtId="4" fontId="3" fillId="43" borderId="36" xfId="133" applyNumberFormat="1" applyFont="1" applyFill="1" applyBorder="1" applyAlignment="1" applyProtection="1">
      <alignment horizontal="center" vertical="distributed" wrapText="1"/>
      <protection/>
    </xf>
    <xf numFmtId="4" fontId="2" fillId="43" borderId="36" xfId="133" applyNumberFormat="1" applyFont="1" applyFill="1" applyBorder="1" applyAlignment="1" applyProtection="1">
      <alignment horizontal="center" vertical="distributed" wrapText="1"/>
      <protection/>
    </xf>
    <xf numFmtId="10" fontId="1" fillId="0" borderId="0" xfId="133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133" applyFont="1" applyFill="1" applyProtection="1">
      <alignment/>
      <protection/>
    </xf>
    <xf numFmtId="0" fontId="1" fillId="0" borderId="37" xfId="133" applyNumberFormat="1" applyFont="1" applyFill="1" applyBorder="1" applyAlignment="1" applyProtection="1">
      <alignment horizontal="center" vertical="center" wrapText="1"/>
      <protection/>
    </xf>
    <xf numFmtId="0" fontId="1" fillId="0" borderId="38" xfId="133" applyNumberFormat="1" applyFont="1" applyFill="1" applyBorder="1" applyAlignment="1" applyProtection="1">
      <alignment horizontal="center" vertical="distributed" wrapText="1"/>
      <protection/>
    </xf>
    <xf numFmtId="0" fontId="4" fillId="0" borderId="38" xfId="0" applyFont="1" applyBorder="1" applyAlignment="1" applyProtection="1">
      <alignment horizontal="justify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4" fontId="4" fillId="0" borderId="38" xfId="133" applyNumberFormat="1" applyFont="1" applyFill="1" applyBorder="1" applyAlignment="1" applyProtection="1">
      <alignment horizontal="right" vertical="distributed" wrapText="1"/>
      <protection/>
    </xf>
    <xf numFmtId="4" fontId="4" fillId="0" borderId="38" xfId="133" applyNumberFormat="1" applyFont="1" applyFill="1" applyBorder="1" applyAlignment="1" applyProtection="1">
      <alignment vertical="distributed"/>
      <protection/>
    </xf>
    <xf numFmtId="4" fontId="1" fillId="0" borderId="39" xfId="133" applyNumberFormat="1" applyFont="1" applyFill="1" applyBorder="1" applyAlignment="1" applyProtection="1">
      <alignment horizontal="right" vertical="distributed" wrapText="1"/>
      <protection/>
    </xf>
    <xf numFmtId="10" fontId="4" fillId="0" borderId="0" xfId="141" applyNumberFormat="1" applyFont="1" applyFill="1" applyAlignment="1" applyProtection="1">
      <alignment vertical="center"/>
      <protection/>
    </xf>
    <xf numFmtId="0" fontId="0" fillId="0" borderId="0" xfId="133" applyFont="1" applyFill="1" applyBorder="1" applyProtection="1">
      <alignment/>
      <protection/>
    </xf>
    <xf numFmtId="0" fontId="2" fillId="43" borderId="20" xfId="133" applyFont="1" applyFill="1" applyBorder="1" applyAlignment="1" applyProtection="1">
      <alignment horizontal="center" vertical="distributed" wrapText="1"/>
      <protection/>
    </xf>
    <xf numFmtId="0" fontId="2" fillId="43" borderId="40" xfId="133" applyFont="1" applyFill="1" applyBorder="1" applyAlignment="1" applyProtection="1">
      <alignment horizontal="right" vertical="distributed" wrapText="1"/>
      <protection/>
    </xf>
    <xf numFmtId="0" fontId="2" fillId="43" borderId="41" xfId="133" applyFont="1" applyFill="1" applyBorder="1" applyAlignment="1" applyProtection="1">
      <alignment horizontal="right" vertical="distributed" wrapText="1"/>
      <protection/>
    </xf>
    <xf numFmtId="0" fontId="2" fillId="43" borderId="42" xfId="133" applyFont="1" applyFill="1" applyBorder="1" applyAlignment="1" applyProtection="1">
      <alignment horizontal="right" vertical="distributed" wrapText="1"/>
      <protection/>
    </xf>
    <xf numFmtId="170" fontId="3" fillId="43" borderId="20" xfId="172" applyFont="1" applyFill="1" applyBorder="1" applyAlignment="1" applyProtection="1">
      <alignment horizontal="center" vertical="distributed" wrapText="1"/>
      <protection/>
    </xf>
    <xf numFmtId="0" fontId="1" fillId="0" borderId="0" xfId="133" applyFont="1" applyAlignment="1" applyProtection="1">
      <alignment vertical="center"/>
      <protection/>
    </xf>
    <xf numFmtId="0" fontId="1" fillId="0" borderId="0" xfId="133" applyFont="1" applyProtection="1">
      <alignment/>
      <protection/>
    </xf>
    <xf numFmtId="0" fontId="1" fillId="0" borderId="0" xfId="133" applyFont="1" applyAlignment="1" applyProtection="1">
      <alignment horizontal="center"/>
      <protection/>
    </xf>
    <xf numFmtId="4" fontId="1" fillId="0" borderId="0" xfId="133" applyNumberFormat="1" applyFont="1" applyAlignment="1" applyProtection="1">
      <alignment horizontal="right"/>
      <protection/>
    </xf>
    <xf numFmtId="4" fontId="1" fillId="0" borderId="0" xfId="133" applyNumberFormat="1" applyFont="1" applyAlignment="1" applyProtection="1">
      <alignment vertical="center"/>
      <protection/>
    </xf>
    <xf numFmtId="0" fontId="37" fillId="0" borderId="31" xfId="0" applyFont="1" applyBorder="1" applyAlignment="1" applyProtection="1">
      <alignment horizontal="justify" vertical="center"/>
      <protection/>
    </xf>
    <xf numFmtId="0" fontId="37" fillId="0" borderId="15" xfId="0" applyFont="1" applyBorder="1" applyAlignment="1" applyProtection="1">
      <alignment horizontal="justify" vertical="center"/>
      <protection/>
    </xf>
    <xf numFmtId="0" fontId="1" fillId="0" borderId="43" xfId="133" applyNumberFormat="1" applyFont="1" applyFill="1" applyBorder="1" applyAlignment="1" applyProtection="1">
      <alignment horizontal="center" vertical="center" wrapText="1"/>
      <protection/>
    </xf>
    <xf numFmtId="0" fontId="1" fillId="0" borderId="44" xfId="133" applyNumberFormat="1" applyFont="1" applyFill="1" applyBorder="1" applyAlignment="1" applyProtection="1">
      <alignment horizontal="center" vertical="distributed" wrapText="1"/>
      <protection/>
    </xf>
    <xf numFmtId="0" fontId="4" fillId="0" borderId="44" xfId="0" applyFont="1" applyBorder="1" applyAlignment="1" applyProtection="1">
      <alignment horizontal="justify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4" fontId="4" fillId="0" borderId="44" xfId="133" applyNumberFormat="1" applyFont="1" applyFill="1" applyBorder="1" applyAlignment="1" applyProtection="1">
      <alignment horizontal="right" vertical="distributed" wrapText="1"/>
      <protection/>
    </xf>
    <xf numFmtId="4" fontId="1" fillId="0" borderId="45" xfId="133" applyNumberFormat="1" applyFont="1" applyFill="1" applyBorder="1" applyAlignment="1" applyProtection="1">
      <alignment horizontal="right" vertical="distributed" wrapText="1"/>
      <protection/>
    </xf>
    <xf numFmtId="0" fontId="1" fillId="0" borderId="46" xfId="133" applyNumberFormat="1" applyFont="1" applyFill="1" applyBorder="1" applyAlignment="1" applyProtection="1">
      <alignment horizontal="center" vertical="center" wrapText="1"/>
      <protection/>
    </xf>
    <xf numFmtId="0" fontId="1" fillId="0" borderId="47" xfId="133" applyNumberFormat="1" applyFont="1" applyFill="1" applyBorder="1" applyAlignment="1" applyProtection="1">
      <alignment horizontal="center" vertical="distributed" wrapText="1"/>
      <protection/>
    </xf>
    <xf numFmtId="0" fontId="4" fillId="0" borderId="47" xfId="0" applyFont="1" applyBorder="1" applyAlignment="1" applyProtection="1">
      <alignment horizontal="justify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4" fontId="4" fillId="0" borderId="47" xfId="133" applyNumberFormat="1" applyFont="1" applyFill="1" applyBorder="1" applyAlignment="1" applyProtection="1">
      <alignment horizontal="right" vertical="distributed" wrapText="1"/>
      <protection/>
    </xf>
    <xf numFmtId="4" fontId="1" fillId="0" borderId="48" xfId="133" applyNumberFormat="1" applyFont="1" applyFill="1" applyBorder="1" applyAlignment="1" applyProtection="1">
      <alignment horizontal="right" vertical="distributed" wrapText="1"/>
      <protection/>
    </xf>
    <xf numFmtId="170" fontId="3" fillId="43" borderId="36" xfId="172" applyFont="1" applyFill="1" applyBorder="1" applyAlignment="1" applyProtection="1">
      <alignment horizontal="center" vertical="distributed" wrapText="1"/>
      <protection/>
    </xf>
    <xf numFmtId="4" fontId="4" fillId="0" borderId="38" xfId="133" applyNumberFormat="1" applyFont="1" applyFill="1" applyBorder="1" applyAlignment="1" applyProtection="1">
      <alignment vertical="distributed"/>
      <protection locked="0"/>
    </xf>
    <xf numFmtId="4" fontId="4" fillId="0" borderId="44" xfId="133" applyNumberFormat="1" applyFont="1" applyFill="1" applyBorder="1" applyAlignment="1" applyProtection="1">
      <alignment vertical="distributed"/>
      <protection locked="0"/>
    </xf>
    <xf numFmtId="4" fontId="4" fillId="0" borderId="47" xfId="133" applyNumberFormat="1" applyFont="1" applyFill="1" applyBorder="1" applyAlignment="1" applyProtection="1">
      <alignment vertical="distributed"/>
      <protection locked="0"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ancel 2" xfId="81"/>
    <cellStyle name="Cancel 2 2" xfId="82"/>
    <cellStyle name="Cancel 4" xfId="83"/>
    <cellStyle name="Cancel_O_Emergencial-1" xfId="84"/>
    <cellStyle name="Célula de Verificação" xfId="85"/>
    <cellStyle name="Célula de Verificação 2" xfId="86"/>
    <cellStyle name="Célula Vinculada" xfId="87"/>
    <cellStyle name="Célula Vinculada 2" xfId="88"/>
    <cellStyle name="Check Cell" xfId="89"/>
    <cellStyle name="Ênfase1" xfId="90"/>
    <cellStyle name="Ênfase1 2" xfId="91"/>
    <cellStyle name="Ênfase2" xfId="92"/>
    <cellStyle name="Ênfase2 2" xfId="93"/>
    <cellStyle name="Ênfase3" xfId="94"/>
    <cellStyle name="Ênfase3 2" xfId="95"/>
    <cellStyle name="Ênfase4" xfId="96"/>
    <cellStyle name="Ênfase4 2" xfId="97"/>
    <cellStyle name="Ênfase5" xfId="98"/>
    <cellStyle name="Ênfase5 2" xfId="99"/>
    <cellStyle name="Ênfase6" xfId="100"/>
    <cellStyle name="Ênfase6 2" xfId="101"/>
    <cellStyle name="Entrada" xfId="102"/>
    <cellStyle name="Entrada 2" xfId="103"/>
    <cellStyle name="Excel Built-in Comma" xfId="104"/>
    <cellStyle name="Excel Built-in Normal" xfId="105"/>
    <cellStyle name="Excel Built-in Separador de milhares_Modelo de planilha orçamento PJ Ceilândia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Hiperlink 2" xfId="114"/>
    <cellStyle name="Followed Hyperlink" xfId="115"/>
    <cellStyle name="Incorreto 2" xfId="116"/>
    <cellStyle name="Input" xfId="117"/>
    <cellStyle name="Linked Cell" xfId="118"/>
    <cellStyle name="Currency" xfId="119"/>
    <cellStyle name="Currency [0]" xfId="120"/>
    <cellStyle name="Neutra 2" xfId="121"/>
    <cellStyle name="Neutral" xfId="122"/>
    <cellStyle name="Neutro" xfId="123"/>
    <cellStyle name="Normal 2" xfId="124"/>
    <cellStyle name="Normal 2 2" xfId="125"/>
    <cellStyle name="Normal 2 2 2" xfId="126"/>
    <cellStyle name="Normal 2 3" xfId="127"/>
    <cellStyle name="Normal 2_CCU's" xfId="128"/>
    <cellStyle name="Normal 202" xfId="129"/>
    <cellStyle name="Normal 3" xfId="130"/>
    <cellStyle name="Normal 4" xfId="131"/>
    <cellStyle name="Normal_Modelo de planilha orçamento PJ Ceilândia" xfId="132"/>
    <cellStyle name="Normal_Orç 041_2009 Adaptação Copa PJ Ceilândia" xfId="133"/>
    <cellStyle name="Normal_Orç 041_2009 Adaptação Copa PJ Ceilândia_Orçamento Sintético" xfId="134"/>
    <cellStyle name="Normal_Orç 041_2009 Adaptação Copa PJ Ceilândia_Plan1" xfId="135"/>
    <cellStyle name="Normal_Plan1_1 2" xfId="136"/>
    <cellStyle name="Nota" xfId="137"/>
    <cellStyle name="Nota 2" xfId="138"/>
    <cellStyle name="Note" xfId="139"/>
    <cellStyle name="Output" xfId="140"/>
    <cellStyle name="Percent" xfId="141"/>
    <cellStyle name="Ruim" xfId="142"/>
    <cellStyle name="Saída" xfId="143"/>
    <cellStyle name="Saída 2" xfId="144"/>
    <cellStyle name="Comma [0]" xfId="145"/>
    <cellStyle name="Separador de milhares 2" xfId="146"/>
    <cellStyle name="Separador de milhares 2 2" xfId="147"/>
    <cellStyle name="Separador de milhares 2 2 2" xfId="148"/>
    <cellStyle name="Separador de milhares 2_CCU's" xfId="149"/>
    <cellStyle name="Separador de milhares 3 2" xfId="150"/>
    <cellStyle name="Texto de Aviso" xfId="151"/>
    <cellStyle name="Texto de Aviso 2" xfId="152"/>
    <cellStyle name="Texto Explicativo" xfId="153"/>
    <cellStyle name="Texto Explicativo 2" xfId="154"/>
    <cellStyle name="Title" xfId="155"/>
    <cellStyle name="Título" xfId="156"/>
    <cellStyle name="Título 1" xfId="157"/>
    <cellStyle name="Título 1 1" xfId="158"/>
    <cellStyle name="Título 1 1 1" xfId="159"/>
    <cellStyle name="Título 1 1_CCU's" xfId="160"/>
    <cellStyle name="Título 1 2" xfId="161"/>
    <cellStyle name="Título 2" xfId="162"/>
    <cellStyle name="Título 2 2" xfId="163"/>
    <cellStyle name="Título 3" xfId="164"/>
    <cellStyle name="Título 3 2" xfId="165"/>
    <cellStyle name="Título 4" xfId="166"/>
    <cellStyle name="Título 4 2" xfId="167"/>
    <cellStyle name="Título 5" xfId="168"/>
    <cellStyle name="Título 6" xfId="169"/>
    <cellStyle name="Total" xfId="170"/>
    <cellStyle name="Total 2" xfId="171"/>
    <cellStyle name="Comma" xfId="172"/>
    <cellStyle name="Vírgula 2" xfId="173"/>
    <cellStyle name="Vírgula 3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zoomScalePageLayoutView="0" workbookViewId="0" topLeftCell="A1">
      <selection activeCell="A1" sqref="A1:B1"/>
    </sheetView>
  </sheetViews>
  <sheetFormatPr defaultColWidth="9.8515625" defaultRowHeight="12.75"/>
  <cols>
    <col min="1" max="1" width="6.8515625" style="0" customWidth="1"/>
    <col min="2" max="2" width="84.28125" style="0" customWidth="1"/>
  </cols>
  <sheetData>
    <row r="1" spans="1:2" ht="12.75">
      <c r="A1" s="18" t="s">
        <v>39</v>
      </c>
      <c r="B1" s="18"/>
    </row>
    <row r="2" spans="1:2" ht="12.75">
      <c r="A2" s="19"/>
      <c r="B2" s="20"/>
    </row>
    <row r="3" spans="1:2" ht="12.75">
      <c r="A3" s="27"/>
      <c r="B3" s="28" t="s">
        <v>40</v>
      </c>
    </row>
    <row r="4" spans="1:2" ht="33.75">
      <c r="A4" s="29">
        <v>1</v>
      </c>
      <c r="B4" s="30" t="s">
        <v>42</v>
      </c>
    </row>
    <row r="5" spans="1:2" ht="22.5">
      <c r="A5" s="21">
        <v>3</v>
      </c>
      <c r="B5" s="22" t="s">
        <v>43</v>
      </c>
    </row>
    <row r="6" spans="1:2" ht="22.5">
      <c r="A6" s="21">
        <v>4</v>
      </c>
      <c r="B6" s="22" t="s">
        <v>41</v>
      </c>
    </row>
    <row r="7" spans="1:2" ht="22.5">
      <c r="A7" s="21">
        <v>5</v>
      </c>
      <c r="B7" s="22" t="s">
        <v>45</v>
      </c>
    </row>
    <row r="8" spans="1:2" ht="22.5">
      <c r="A8" s="23">
        <v>6</v>
      </c>
      <c r="B8" s="31" t="s">
        <v>44</v>
      </c>
    </row>
  </sheetData>
  <sheetProtection sheet="1" objects="1" scenarios="1"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332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2.7109375" style="81" customWidth="1"/>
    <col min="2" max="2" width="8.140625" style="82" customWidth="1"/>
    <col min="3" max="3" width="39.7109375" style="81" customWidth="1"/>
    <col min="4" max="4" width="6.7109375" style="82" customWidth="1"/>
    <col min="5" max="6" width="9.7109375" style="83" customWidth="1"/>
    <col min="7" max="7" width="12.7109375" style="83" customWidth="1"/>
    <col min="8" max="8" width="7.421875" style="80" customWidth="1"/>
    <col min="9" max="10" width="11.140625" style="80" customWidth="1"/>
    <col min="11" max="11" width="9.421875" style="80" customWidth="1"/>
    <col min="12" max="214" width="9.421875" style="81" customWidth="1"/>
    <col min="215" max="16384" width="9.28125" style="38" customWidth="1"/>
  </cols>
  <sheetData>
    <row r="1" spans="1:7" s="38" customFormat="1" ht="12.75">
      <c r="A1" s="32" t="s">
        <v>17</v>
      </c>
      <c r="B1" s="33" t="s">
        <v>18</v>
      </c>
      <c r="C1" s="34" t="s">
        <v>34</v>
      </c>
      <c r="D1" s="32" t="s">
        <v>6</v>
      </c>
      <c r="E1" s="35"/>
      <c r="F1" s="36"/>
      <c r="G1" s="37"/>
    </row>
    <row r="2" spans="1:7" s="44" customFormat="1" ht="11.25">
      <c r="A2" s="39" t="str">
        <f>'Orçamento Sintético Mensal'!A2</f>
        <v>A</v>
      </c>
      <c r="B2" s="39" t="str">
        <f>'Orçamento Sintético Mensal'!B2</f>
        <v>B</v>
      </c>
      <c r="C2" s="40" t="s">
        <v>21</v>
      </c>
      <c r="D2" s="41">
        <f>'Orçamento Sintético Mensal'!D2</f>
        <v>1</v>
      </c>
      <c r="E2" s="41"/>
      <c r="F2" s="42"/>
      <c r="G2" s="43"/>
    </row>
    <row r="3" spans="1:7" s="44" customFormat="1" ht="11.25">
      <c r="A3" s="45" t="s">
        <v>22</v>
      </c>
      <c r="B3" s="46" t="s">
        <v>23</v>
      </c>
      <c r="C3" s="46"/>
      <c r="D3" s="32" t="s">
        <v>24</v>
      </c>
      <c r="E3" s="47"/>
      <c r="F3" s="42"/>
      <c r="G3" s="43"/>
    </row>
    <row r="4" spans="1:7" s="44" customFormat="1" ht="11.25">
      <c r="A4" s="39" t="str">
        <f>'Orçamento Sintético Mensal'!A4</f>
        <v>C</v>
      </c>
      <c r="B4" s="48" t="str">
        <f>'Orçamento Sintético Mensal'!B4</f>
        <v>D</v>
      </c>
      <c r="C4" s="48"/>
      <c r="D4" s="48" t="str">
        <f>'Orçamento Sintético Mensal'!D4</f>
        <v>E</v>
      </c>
      <c r="E4" s="48"/>
      <c r="F4" s="42"/>
      <c r="G4" s="43"/>
    </row>
    <row r="5" spans="1:7" s="44" customFormat="1" ht="11.25">
      <c r="A5" s="49" t="s">
        <v>28</v>
      </c>
      <c r="B5" s="32" t="s">
        <v>29</v>
      </c>
      <c r="C5" s="50"/>
      <c r="D5" s="32" t="s">
        <v>30</v>
      </c>
      <c r="E5" s="47"/>
      <c r="F5" s="42"/>
      <c r="G5" s="43"/>
    </row>
    <row r="6" spans="1:7" s="44" customFormat="1" ht="11.25" customHeight="1">
      <c r="A6" s="39" t="str">
        <f>'Orçamento Sintético Mensal'!A6</f>
        <v>F</v>
      </c>
      <c r="B6" s="48" t="str">
        <f>'Orçamento Sintético Mensal'!B6</f>
        <v>G</v>
      </c>
      <c r="C6" s="48"/>
      <c r="D6" s="48" t="str">
        <f>'Orçamento Sintético Mensal'!D6</f>
        <v>H</v>
      </c>
      <c r="E6" s="48"/>
      <c r="F6" s="51"/>
      <c r="G6" s="52"/>
    </row>
    <row r="7" spans="1:241" s="58" customFormat="1" ht="14.25">
      <c r="A7" s="53" t="s">
        <v>35</v>
      </c>
      <c r="B7" s="54"/>
      <c r="C7" s="54"/>
      <c r="D7" s="54"/>
      <c r="E7" s="54"/>
      <c r="F7" s="54"/>
      <c r="G7" s="55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</row>
    <row r="8" spans="1:241" s="65" customFormat="1" ht="22.5">
      <c r="A8" s="59" t="s">
        <v>7</v>
      </c>
      <c r="B8" s="60" t="s">
        <v>0</v>
      </c>
      <c r="C8" s="60" t="s">
        <v>1</v>
      </c>
      <c r="D8" s="60" t="s">
        <v>2</v>
      </c>
      <c r="E8" s="61" t="s">
        <v>3</v>
      </c>
      <c r="F8" s="62" t="s">
        <v>4</v>
      </c>
      <c r="G8" s="62" t="s">
        <v>5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</row>
    <row r="9" spans="1:241" s="74" customFormat="1" ht="45">
      <c r="A9" s="66" t="s">
        <v>8</v>
      </c>
      <c r="B9" s="67">
        <v>1</v>
      </c>
      <c r="C9" s="68" t="s">
        <v>15</v>
      </c>
      <c r="D9" s="69" t="s">
        <v>16</v>
      </c>
      <c r="E9" s="70">
        <v>12</v>
      </c>
      <c r="F9" s="71">
        <f>'Orçamento Sintético Mensal'!G12</f>
        <v>15670</v>
      </c>
      <c r="G9" s="72">
        <f>TRUNC(E9*F9,2)</f>
        <v>188040</v>
      </c>
      <c r="H9" s="7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</row>
    <row r="10" spans="1:241" s="38" customFormat="1" ht="12.75" customHeight="1">
      <c r="A10" s="75"/>
      <c r="B10" s="76" t="s">
        <v>14</v>
      </c>
      <c r="C10" s="77"/>
      <c r="D10" s="77"/>
      <c r="E10" s="77"/>
      <c r="F10" s="78"/>
      <c r="G10" s="79">
        <f>G9</f>
        <v>188040</v>
      </c>
      <c r="H10" s="80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</row>
    <row r="11" spans="1:241" s="38" customFormat="1" ht="12.75">
      <c r="A11" s="81"/>
      <c r="B11" s="82"/>
      <c r="C11" s="81"/>
      <c r="D11" s="82"/>
      <c r="E11" s="83"/>
      <c r="F11" s="83"/>
      <c r="G11" s="83"/>
      <c r="H11" s="8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</row>
    <row r="12" spans="1:241" s="38" customFormat="1" ht="12.75">
      <c r="A12" s="81"/>
      <c r="B12" s="82"/>
      <c r="C12" s="81"/>
      <c r="D12" s="82"/>
      <c r="E12" s="83"/>
      <c r="F12" s="83"/>
      <c r="G12" s="83"/>
      <c r="H12" s="80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</row>
    <row r="13" spans="1:241" s="38" customFormat="1" ht="12.75">
      <c r="A13" s="81"/>
      <c r="B13" s="82"/>
      <c r="C13" s="81"/>
      <c r="D13" s="82"/>
      <c r="E13" s="83"/>
      <c r="F13" s="83"/>
      <c r="G13" s="83"/>
      <c r="H13" s="8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</row>
    <row r="14" spans="1:241" s="38" customFormat="1" ht="12.75">
      <c r="A14" s="81"/>
      <c r="B14" s="82"/>
      <c r="C14" s="81"/>
      <c r="D14" s="82"/>
      <c r="E14" s="83"/>
      <c r="F14" s="83"/>
      <c r="G14" s="83"/>
      <c r="H14" s="80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</row>
    <row r="15" spans="1:241" s="38" customFormat="1" ht="12.75">
      <c r="A15" s="81"/>
      <c r="B15" s="82"/>
      <c r="C15" s="81"/>
      <c r="D15" s="82"/>
      <c r="E15" s="83"/>
      <c r="F15" s="83"/>
      <c r="G15" s="83"/>
      <c r="H15" s="80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</row>
    <row r="16" spans="1:241" s="38" customFormat="1" ht="12.75">
      <c r="A16" s="81"/>
      <c r="B16" s="82"/>
      <c r="C16" s="81"/>
      <c r="D16" s="82"/>
      <c r="E16" s="83"/>
      <c r="F16" s="83"/>
      <c r="G16" s="83"/>
      <c r="H16" s="80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</row>
    <row r="17" spans="1:241" s="38" customFormat="1" ht="12.75">
      <c r="A17" s="81"/>
      <c r="B17" s="82"/>
      <c r="C17" s="81"/>
      <c r="D17" s="82"/>
      <c r="E17" s="83"/>
      <c r="F17" s="83"/>
      <c r="G17" s="83"/>
      <c r="H17" s="80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</row>
    <row r="18" spans="1:241" s="38" customFormat="1" ht="12.75">
      <c r="A18" s="81"/>
      <c r="B18" s="82"/>
      <c r="C18" s="81"/>
      <c r="D18" s="82"/>
      <c r="E18" s="83"/>
      <c r="F18" s="83"/>
      <c r="G18" s="83"/>
      <c r="H18" s="80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</row>
    <row r="19" spans="1:241" s="38" customFormat="1" ht="12.75">
      <c r="A19" s="81"/>
      <c r="B19" s="82"/>
      <c r="C19" s="81"/>
      <c r="D19" s="82"/>
      <c r="E19" s="83"/>
      <c r="F19" s="83"/>
      <c r="G19" s="83"/>
      <c r="H19" s="80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</row>
    <row r="20" spans="1:241" s="38" customFormat="1" ht="12.75">
      <c r="A20" s="81"/>
      <c r="B20" s="82"/>
      <c r="C20" s="81"/>
      <c r="D20" s="82"/>
      <c r="E20" s="83"/>
      <c r="F20" s="83"/>
      <c r="G20" s="83"/>
      <c r="H20" s="80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</row>
    <row r="21" spans="1:241" s="38" customFormat="1" ht="12.75">
      <c r="A21" s="81"/>
      <c r="B21" s="82"/>
      <c r="C21" s="81"/>
      <c r="D21" s="82"/>
      <c r="E21" s="83"/>
      <c r="F21" s="83"/>
      <c r="G21" s="83"/>
      <c r="H21" s="80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</row>
    <row r="22" spans="1:241" s="38" customFormat="1" ht="12.75">
      <c r="A22" s="81"/>
      <c r="B22" s="82"/>
      <c r="C22" s="81"/>
      <c r="D22" s="82"/>
      <c r="E22" s="83"/>
      <c r="F22" s="83"/>
      <c r="G22" s="83"/>
      <c r="H22" s="80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</row>
    <row r="23" spans="1:241" s="38" customFormat="1" ht="12.75">
      <c r="A23" s="81"/>
      <c r="B23" s="82"/>
      <c r="C23" s="81"/>
      <c r="D23" s="82"/>
      <c r="E23" s="83"/>
      <c r="F23" s="83"/>
      <c r="G23" s="83"/>
      <c r="H23" s="80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</row>
    <row r="24" spans="1:241" s="38" customFormat="1" ht="12.75">
      <c r="A24" s="81"/>
      <c r="B24" s="82"/>
      <c r="C24" s="81"/>
      <c r="D24" s="82"/>
      <c r="E24" s="83"/>
      <c r="F24" s="83"/>
      <c r="G24" s="83"/>
      <c r="H24" s="80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</row>
    <row r="25" spans="1:241" s="38" customFormat="1" ht="12.75">
      <c r="A25" s="81"/>
      <c r="B25" s="82"/>
      <c r="C25" s="81"/>
      <c r="D25" s="82"/>
      <c r="E25" s="83"/>
      <c r="F25" s="83"/>
      <c r="G25" s="83"/>
      <c r="H25" s="80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</row>
    <row r="26" spans="1:241" s="38" customFormat="1" ht="12.75">
      <c r="A26" s="81"/>
      <c r="B26" s="82"/>
      <c r="C26" s="81"/>
      <c r="D26" s="82"/>
      <c r="E26" s="83"/>
      <c r="F26" s="83"/>
      <c r="G26" s="83"/>
      <c r="H26" s="80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</row>
    <row r="27" spans="1:241" s="38" customFormat="1" ht="12.75">
      <c r="A27" s="81"/>
      <c r="B27" s="82"/>
      <c r="C27" s="81"/>
      <c r="D27" s="82"/>
      <c r="E27" s="83"/>
      <c r="F27" s="83"/>
      <c r="G27" s="83"/>
      <c r="H27" s="8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</row>
    <row r="28" spans="1:241" s="38" customFormat="1" ht="12.75">
      <c r="A28" s="81"/>
      <c r="B28" s="82"/>
      <c r="C28" s="81"/>
      <c r="D28" s="82"/>
      <c r="E28" s="83"/>
      <c r="F28" s="83"/>
      <c r="G28" s="83"/>
      <c r="H28" s="80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</row>
    <row r="29" spans="1:241" s="38" customFormat="1" ht="12.75">
      <c r="A29" s="81"/>
      <c r="B29" s="82"/>
      <c r="C29" s="81"/>
      <c r="D29" s="82"/>
      <c r="E29" s="83"/>
      <c r="F29" s="83"/>
      <c r="G29" s="83"/>
      <c r="H29" s="80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</row>
    <row r="30" spans="1:241" s="38" customFormat="1" ht="12.75">
      <c r="A30" s="81"/>
      <c r="B30" s="82"/>
      <c r="C30" s="81"/>
      <c r="D30" s="82"/>
      <c r="E30" s="83"/>
      <c r="F30" s="83"/>
      <c r="G30" s="83"/>
      <c r="H30" s="80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</row>
    <row r="31" spans="1:241" s="38" customFormat="1" ht="12.75">
      <c r="A31" s="81"/>
      <c r="B31" s="82"/>
      <c r="C31" s="81"/>
      <c r="D31" s="82"/>
      <c r="E31" s="83"/>
      <c r="F31" s="83"/>
      <c r="G31" s="83"/>
      <c r="H31" s="8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</row>
    <row r="32" spans="1:241" s="38" customFormat="1" ht="12.75">
      <c r="A32" s="81"/>
      <c r="B32" s="82"/>
      <c r="C32" s="81"/>
      <c r="D32" s="82"/>
      <c r="E32" s="83"/>
      <c r="F32" s="83"/>
      <c r="G32" s="83"/>
      <c r="H32" s="80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</row>
    <row r="33" spans="1:241" s="38" customFormat="1" ht="12.75">
      <c r="A33" s="81"/>
      <c r="B33" s="82"/>
      <c r="C33" s="81"/>
      <c r="D33" s="82"/>
      <c r="E33" s="83"/>
      <c r="F33" s="83"/>
      <c r="G33" s="83"/>
      <c r="H33" s="80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</row>
    <row r="34" spans="1:241" s="38" customFormat="1" ht="12.75">
      <c r="A34" s="81"/>
      <c r="B34" s="82"/>
      <c r="C34" s="81"/>
      <c r="D34" s="82"/>
      <c r="E34" s="83"/>
      <c r="F34" s="83"/>
      <c r="G34" s="83"/>
      <c r="H34" s="8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</row>
    <row r="35" spans="1:241" s="38" customFormat="1" ht="12.75">
      <c r="A35" s="81"/>
      <c r="B35" s="82"/>
      <c r="C35" s="81"/>
      <c r="D35" s="82"/>
      <c r="E35" s="83"/>
      <c r="F35" s="83"/>
      <c r="G35" s="83"/>
      <c r="H35" s="80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</row>
    <row r="36" spans="1:241" s="38" customFormat="1" ht="12.75">
      <c r="A36" s="81"/>
      <c r="B36" s="82"/>
      <c r="C36" s="81"/>
      <c r="D36" s="82"/>
      <c r="E36" s="83"/>
      <c r="F36" s="83"/>
      <c r="G36" s="83"/>
      <c r="H36" s="80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</row>
    <row r="37" spans="1:241" s="38" customFormat="1" ht="12.75">
      <c r="A37" s="81"/>
      <c r="B37" s="82"/>
      <c r="C37" s="81"/>
      <c r="D37" s="82"/>
      <c r="E37" s="83"/>
      <c r="F37" s="83"/>
      <c r="G37" s="83"/>
      <c r="H37" s="80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</row>
    <row r="38" spans="1:241" s="38" customFormat="1" ht="12.75">
      <c r="A38" s="81"/>
      <c r="B38" s="82"/>
      <c r="C38" s="81"/>
      <c r="D38" s="82"/>
      <c r="E38" s="83"/>
      <c r="F38" s="83"/>
      <c r="G38" s="83"/>
      <c r="H38" s="80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</row>
    <row r="39" spans="1:241" s="38" customFormat="1" ht="12.75">
      <c r="A39" s="81"/>
      <c r="B39" s="82"/>
      <c r="C39" s="81"/>
      <c r="D39" s="82"/>
      <c r="E39" s="83"/>
      <c r="F39" s="83"/>
      <c r="G39" s="83"/>
      <c r="H39" s="80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</row>
    <row r="40" spans="1:241" s="38" customFormat="1" ht="12.75">
      <c r="A40" s="81"/>
      <c r="B40" s="82"/>
      <c r="C40" s="81"/>
      <c r="D40" s="82"/>
      <c r="E40" s="83"/>
      <c r="F40" s="83"/>
      <c r="G40" s="83"/>
      <c r="H40" s="80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</row>
    <row r="41" spans="1:241" s="38" customFormat="1" ht="12.75">
      <c r="A41" s="81"/>
      <c r="B41" s="82"/>
      <c r="C41" s="81"/>
      <c r="D41" s="82"/>
      <c r="E41" s="83"/>
      <c r="F41" s="83"/>
      <c r="G41" s="83"/>
      <c r="H41" s="8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</row>
    <row r="42" spans="1:241" s="38" customFormat="1" ht="12.75">
      <c r="A42" s="81"/>
      <c r="B42" s="82"/>
      <c r="C42" s="81"/>
      <c r="D42" s="82"/>
      <c r="E42" s="83"/>
      <c r="F42" s="83"/>
      <c r="G42" s="83"/>
      <c r="H42" s="80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</row>
    <row r="43" spans="1:241" s="38" customFormat="1" ht="12.75">
      <c r="A43" s="81"/>
      <c r="B43" s="82"/>
      <c r="C43" s="81"/>
      <c r="D43" s="82"/>
      <c r="E43" s="83"/>
      <c r="F43" s="83"/>
      <c r="G43" s="83"/>
      <c r="H43" s="80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</row>
    <row r="44" spans="1:241" s="38" customFormat="1" ht="12.75">
      <c r="A44" s="81"/>
      <c r="B44" s="82"/>
      <c r="C44" s="81"/>
      <c r="D44" s="82"/>
      <c r="E44" s="83"/>
      <c r="F44" s="83"/>
      <c r="G44" s="83"/>
      <c r="H44" s="80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</row>
    <row r="45" spans="1:241" s="38" customFormat="1" ht="12.75">
      <c r="A45" s="81"/>
      <c r="B45" s="82"/>
      <c r="C45" s="81"/>
      <c r="D45" s="82"/>
      <c r="E45" s="83"/>
      <c r="F45" s="83"/>
      <c r="G45" s="83"/>
      <c r="H45" s="80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</row>
    <row r="46" spans="1:241" s="38" customFormat="1" ht="12.75">
      <c r="A46" s="81"/>
      <c r="B46" s="82"/>
      <c r="C46" s="81"/>
      <c r="D46" s="82"/>
      <c r="E46" s="83"/>
      <c r="F46" s="83"/>
      <c r="G46" s="83"/>
      <c r="H46" s="80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</row>
    <row r="47" spans="1:241" s="38" customFormat="1" ht="12.75">
      <c r="A47" s="81"/>
      <c r="B47" s="82"/>
      <c r="C47" s="81"/>
      <c r="D47" s="82"/>
      <c r="E47" s="83"/>
      <c r="F47" s="83"/>
      <c r="G47" s="83"/>
      <c r="H47" s="80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</row>
    <row r="48" spans="1:241" s="38" customFormat="1" ht="12.75">
      <c r="A48" s="81"/>
      <c r="B48" s="82"/>
      <c r="C48" s="81"/>
      <c r="D48" s="82"/>
      <c r="E48" s="83"/>
      <c r="F48" s="83"/>
      <c r="G48" s="83"/>
      <c r="H48" s="80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</row>
    <row r="49" spans="1:241" s="38" customFormat="1" ht="12.75">
      <c r="A49" s="81"/>
      <c r="B49" s="82"/>
      <c r="C49" s="81"/>
      <c r="D49" s="82"/>
      <c r="E49" s="83"/>
      <c r="F49" s="83"/>
      <c r="G49" s="83"/>
      <c r="H49" s="80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</row>
    <row r="50" spans="1:241" s="38" customFormat="1" ht="12.75">
      <c r="A50" s="81"/>
      <c r="B50" s="82"/>
      <c r="C50" s="81"/>
      <c r="D50" s="82"/>
      <c r="E50" s="83"/>
      <c r="F50" s="83"/>
      <c r="G50" s="83"/>
      <c r="H50" s="80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</row>
    <row r="51" spans="1:241" s="38" customFormat="1" ht="12.75">
      <c r="A51" s="81"/>
      <c r="B51" s="82"/>
      <c r="C51" s="81"/>
      <c r="D51" s="82"/>
      <c r="E51" s="83"/>
      <c r="F51" s="83"/>
      <c r="G51" s="83"/>
      <c r="H51" s="80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</row>
    <row r="52" spans="1:241" s="38" customFormat="1" ht="12.75">
      <c r="A52" s="81"/>
      <c r="B52" s="82"/>
      <c r="C52" s="81"/>
      <c r="D52" s="82"/>
      <c r="E52" s="83"/>
      <c r="F52" s="83"/>
      <c r="G52" s="83"/>
      <c r="H52" s="80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</row>
    <row r="53" spans="1:241" s="38" customFormat="1" ht="12.75">
      <c r="A53" s="81"/>
      <c r="B53" s="82"/>
      <c r="C53" s="81"/>
      <c r="D53" s="82"/>
      <c r="E53" s="83"/>
      <c r="F53" s="83"/>
      <c r="G53" s="83"/>
      <c r="H53" s="80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</row>
    <row r="54" spans="1:241" s="38" customFormat="1" ht="12.75">
      <c r="A54" s="81"/>
      <c r="B54" s="82"/>
      <c r="C54" s="81"/>
      <c r="D54" s="82"/>
      <c r="E54" s="83"/>
      <c r="F54" s="83"/>
      <c r="G54" s="83"/>
      <c r="H54" s="8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</row>
    <row r="55" spans="1:241" s="38" customFormat="1" ht="12.75">
      <c r="A55" s="81"/>
      <c r="B55" s="82"/>
      <c r="C55" s="81"/>
      <c r="D55" s="82"/>
      <c r="E55" s="83"/>
      <c r="F55" s="83"/>
      <c r="G55" s="83"/>
      <c r="H55" s="80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</row>
    <row r="56" spans="1:241" s="38" customFormat="1" ht="12.75">
      <c r="A56" s="81"/>
      <c r="B56" s="82"/>
      <c r="C56" s="81"/>
      <c r="D56" s="82"/>
      <c r="E56" s="83"/>
      <c r="F56" s="83"/>
      <c r="G56" s="83"/>
      <c r="H56" s="80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</row>
    <row r="57" spans="1:241" s="38" customFormat="1" ht="12.75">
      <c r="A57" s="81"/>
      <c r="B57" s="82"/>
      <c r="C57" s="81"/>
      <c r="D57" s="82"/>
      <c r="E57" s="83"/>
      <c r="F57" s="83"/>
      <c r="G57" s="83"/>
      <c r="H57" s="80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</row>
    <row r="58" spans="1:241" s="38" customFormat="1" ht="12.75">
      <c r="A58" s="81"/>
      <c r="B58" s="82"/>
      <c r="C58" s="81"/>
      <c r="D58" s="82"/>
      <c r="E58" s="83"/>
      <c r="F58" s="83"/>
      <c r="G58" s="83"/>
      <c r="H58" s="80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</row>
    <row r="59" spans="1:241" s="38" customFormat="1" ht="12.75">
      <c r="A59" s="81"/>
      <c r="B59" s="82"/>
      <c r="C59" s="81"/>
      <c r="D59" s="82"/>
      <c r="E59" s="83"/>
      <c r="F59" s="83"/>
      <c r="G59" s="83"/>
      <c r="H59" s="80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</row>
    <row r="60" spans="1:241" s="38" customFormat="1" ht="12.75">
      <c r="A60" s="81"/>
      <c r="B60" s="82"/>
      <c r="C60" s="81"/>
      <c r="D60" s="82"/>
      <c r="E60" s="83"/>
      <c r="F60" s="83"/>
      <c r="G60" s="83"/>
      <c r="H60" s="80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</row>
    <row r="61" spans="1:241" s="38" customFormat="1" ht="12.75">
      <c r="A61" s="81"/>
      <c r="B61" s="82"/>
      <c r="C61" s="81"/>
      <c r="D61" s="82"/>
      <c r="E61" s="83"/>
      <c r="F61" s="83"/>
      <c r="G61" s="83"/>
      <c r="H61" s="80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</row>
    <row r="62" spans="1:241" s="38" customFormat="1" ht="12.75">
      <c r="A62" s="81"/>
      <c r="B62" s="82"/>
      <c r="C62" s="81"/>
      <c r="D62" s="82"/>
      <c r="E62" s="83"/>
      <c r="F62" s="83"/>
      <c r="G62" s="83"/>
      <c r="H62" s="80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</row>
    <row r="63" spans="1:241" s="38" customFormat="1" ht="12.75">
      <c r="A63" s="81"/>
      <c r="B63" s="82"/>
      <c r="C63" s="81"/>
      <c r="D63" s="82"/>
      <c r="E63" s="83"/>
      <c r="F63" s="83"/>
      <c r="G63" s="83"/>
      <c r="H63" s="80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</row>
    <row r="64" spans="1:241" s="38" customFormat="1" ht="12.75">
      <c r="A64" s="81"/>
      <c r="B64" s="82"/>
      <c r="C64" s="81"/>
      <c r="D64" s="82"/>
      <c r="E64" s="83"/>
      <c r="F64" s="83"/>
      <c r="G64" s="83"/>
      <c r="H64" s="80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</row>
    <row r="65" spans="1:241" s="38" customFormat="1" ht="12.75">
      <c r="A65" s="81"/>
      <c r="B65" s="82"/>
      <c r="C65" s="81"/>
      <c r="D65" s="82"/>
      <c r="E65" s="83"/>
      <c r="F65" s="83"/>
      <c r="G65" s="83"/>
      <c r="H65" s="80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</row>
    <row r="66" spans="1:241" s="38" customFormat="1" ht="12.75">
      <c r="A66" s="81"/>
      <c r="B66" s="82"/>
      <c r="C66" s="81"/>
      <c r="D66" s="82"/>
      <c r="E66" s="83"/>
      <c r="F66" s="83"/>
      <c r="G66" s="83"/>
      <c r="H66" s="80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</row>
    <row r="67" spans="1:241" s="38" customFormat="1" ht="12.75">
      <c r="A67" s="81"/>
      <c r="B67" s="82"/>
      <c r="C67" s="81"/>
      <c r="D67" s="82"/>
      <c r="E67" s="83"/>
      <c r="F67" s="83"/>
      <c r="G67" s="83"/>
      <c r="H67" s="80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</row>
    <row r="68" spans="1:241" s="38" customFormat="1" ht="12.75">
      <c r="A68" s="81"/>
      <c r="B68" s="82"/>
      <c r="C68" s="81"/>
      <c r="D68" s="82"/>
      <c r="E68" s="83"/>
      <c r="F68" s="83"/>
      <c r="G68" s="83"/>
      <c r="H68" s="80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</row>
    <row r="69" spans="1:241" s="38" customFormat="1" ht="12.75">
      <c r="A69" s="81"/>
      <c r="B69" s="82"/>
      <c r="C69" s="81"/>
      <c r="D69" s="82"/>
      <c r="E69" s="83"/>
      <c r="F69" s="83"/>
      <c r="G69" s="83"/>
      <c r="H69" s="80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</row>
    <row r="70" spans="1:241" s="38" customFormat="1" ht="12.75">
      <c r="A70" s="81"/>
      <c r="B70" s="82"/>
      <c r="C70" s="81"/>
      <c r="D70" s="82"/>
      <c r="E70" s="83"/>
      <c r="F70" s="83"/>
      <c r="G70" s="83"/>
      <c r="H70" s="80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</row>
    <row r="71" spans="1:241" s="38" customFormat="1" ht="12.75">
      <c r="A71" s="81"/>
      <c r="B71" s="82"/>
      <c r="C71" s="81"/>
      <c r="D71" s="82"/>
      <c r="E71" s="83"/>
      <c r="F71" s="83"/>
      <c r="G71" s="83"/>
      <c r="H71" s="80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</row>
    <row r="72" spans="1:241" s="38" customFormat="1" ht="12.75">
      <c r="A72" s="81"/>
      <c r="B72" s="82"/>
      <c r="C72" s="81"/>
      <c r="D72" s="82"/>
      <c r="E72" s="83"/>
      <c r="F72" s="83"/>
      <c r="G72" s="83"/>
      <c r="H72" s="80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</row>
    <row r="73" spans="1:241" s="38" customFormat="1" ht="12.75">
      <c r="A73" s="81"/>
      <c r="B73" s="82"/>
      <c r="C73" s="81"/>
      <c r="D73" s="82"/>
      <c r="E73" s="83"/>
      <c r="F73" s="83"/>
      <c r="G73" s="83"/>
      <c r="H73" s="80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</row>
    <row r="74" spans="1:241" s="38" customFormat="1" ht="12.75">
      <c r="A74" s="81"/>
      <c r="B74" s="82"/>
      <c r="C74" s="81"/>
      <c r="D74" s="82"/>
      <c r="E74" s="83"/>
      <c r="F74" s="83"/>
      <c r="G74" s="83"/>
      <c r="H74" s="80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</row>
    <row r="75" spans="1:241" s="38" customFormat="1" ht="12.75">
      <c r="A75" s="81"/>
      <c r="B75" s="82"/>
      <c r="C75" s="81"/>
      <c r="D75" s="82"/>
      <c r="E75" s="83"/>
      <c r="F75" s="83"/>
      <c r="G75" s="83"/>
      <c r="H75" s="80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</row>
    <row r="76" spans="1:241" s="38" customFormat="1" ht="12.75">
      <c r="A76" s="81"/>
      <c r="B76" s="82"/>
      <c r="C76" s="81"/>
      <c r="D76" s="82"/>
      <c r="E76" s="83"/>
      <c r="F76" s="83"/>
      <c r="G76" s="83"/>
      <c r="H76" s="80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</row>
    <row r="77" spans="1:241" s="38" customFormat="1" ht="12.75">
      <c r="A77" s="81"/>
      <c r="B77" s="82"/>
      <c r="C77" s="81"/>
      <c r="D77" s="82"/>
      <c r="E77" s="83"/>
      <c r="F77" s="83"/>
      <c r="G77" s="83"/>
      <c r="H77" s="80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</row>
    <row r="78" spans="1:241" s="38" customFormat="1" ht="12.75">
      <c r="A78" s="81"/>
      <c r="B78" s="82"/>
      <c r="C78" s="81"/>
      <c r="D78" s="82"/>
      <c r="E78" s="83"/>
      <c r="F78" s="83"/>
      <c r="G78" s="83"/>
      <c r="H78" s="80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</row>
    <row r="79" spans="1:241" s="38" customFormat="1" ht="12.75">
      <c r="A79" s="81"/>
      <c r="B79" s="82"/>
      <c r="C79" s="81"/>
      <c r="D79" s="82"/>
      <c r="E79" s="83"/>
      <c r="F79" s="83"/>
      <c r="G79" s="83"/>
      <c r="H79" s="80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</row>
    <row r="80" spans="1:241" s="38" customFormat="1" ht="12.75">
      <c r="A80" s="81"/>
      <c r="B80" s="82"/>
      <c r="C80" s="81"/>
      <c r="D80" s="82"/>
      <c r="E80" s="83"/>
      <c r="F80" s="83"/>
      <c r="G80" s="83"/>
      <c r="H80" s="80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</row>
    <row r="81" spans="1:241" s="38" customFormat="1" ht="12.75">
      <c r="A81" s="81"/>
      <c r="B81" s="82"/>
      <c r="C81" s="81"/>
      <c r="D81" s="82"/>
      <c r="E81" s="83"/>
      <c r="F81" s="83"/>
      <c r="G81" s="83"/>
      <c r="H81" s="80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</row>
    <row r="82" spans="1:241" s="38" customFormat="1" ht="12.75">
      <c r="A82" s="81"/>
      <c r="B82" s="82"/>
      <c r="C82" s="81"/>
      <c r="D82" s="82"/>
      <c r="E82" s="83"/>
      <c r="F82" s="83"/>
      <c r="G82" s="83"/>
      <c r="H82" s="80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</row>
    <row r="83" spans="1:241" s="38" customFormat="1" ht="12.75">
      <c r="A83" s="81"/>
      <c r="B83" s="82"/>
      <c r="C83" s="81"/>
      <c r="D83" s="82"/>
      <c r="E83" s="83"/>
      <c r="F83" s="83"/>
      <c r="G83" s="83"/>
      <c r="H83" s="80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</row>
    <row r="84" spans="1:241" s="38" customFormat="1" ht="12.75">
      <c r="A84" s="81"/>
      <c r="B84" s="82"/>
      <c r="C84" s="81"/>
      <c r="D84" s="82"/>
      <c r="E84" s="83"/>
      <c r="F84" s="83"/>
      <c r="G84" s="83"/>
      <c r="H84" s="80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</row>
    <row r="85" spans="1:241" s="38" customFormat="1" ht="12.75">
      <c r="A85" s="81"/>
      <c r="B85" s="82"/>
      <c r="C85" s="81"/>
      <c r="D85" s="82"/>
      <c r="E85" s="83"/>
      <c r="F85" s="83"/>
      <c r="G85" s="83"/>
      <c r="H85" s="80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</row>
    <row r="86" spans="1:241" s="38" customFormat="1" ht="12.75">
      <c r="A86" s="81"/>
      <c r="B86" s="82"/>
      <c r="C86" s="81"/>
      <c r="D86" s="82"/>
      <c r="E86" s="83"/>
      <c r="F86" s="83"/>
      <c r="G86" s="83"/>
      <c r="H86" s="80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</row>
    <row r="87" spans="1:241" s="38" customFormat="1" ht="12.75">
      <c r="A87" s="81"/>
      <c r="B87" s="82"/>
      <c r="C87" s="81"/>
      <c r="D87" s="82"/>
      <c r="E87" s="83"/>
      <c r="F87" s="83"/>
      <c r="G87" s="83"/>
      <c r="H87" s="80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</row>
    <row r="88" spans="1:241" s="38" customFormat="1" ht="12.75">
      <c r="A88" s="81"/>
      <c r="B88" s="82"/>
      <c r="C88" s="81"/>
      <c r="D88" s="82"/>
      <c r="E88" s="83"/>
      <c r="F88" s="83"/>
      <c r="G88" s="83"/>
      <c r="H88" s="80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</row>
    <row r="89" spans="1:241" s="38" customFormat="1" ht="12.75">
      <c r="A89" s="81"/>
      <c r="B89" s="82"/>
      <c r="C89" s="81"/>
      <c r="D89" s="82"/>
      <c r="E89" s="83"/>
      <c r="F89" s="83"/>
      <c r="G89" s="83"/>
      <c r="H89" s="80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</row>
    <row r="90" spans="1:241" s="38" customFormat="1" ht="12.75">
      <c r="A90" s="81"/>
      <c r="B90" s="82"/>
      <c r="C90" s="81"/>
      <c r="D90" s="82"/>
      <c r="E90" s="83"/>
      <c r="F90" s="83"/>
      <c r="G90" s="83"/>
      <c r="H90" s="80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</row>
    <row r="91" spans="1:241" s="38" customFormat="1" ht="12.75">
      <c r="A91" s="81"/>
      <c r="B91" s="82"/>
      <c r="C91" s="81"/>
      <c r="D91" s="82"/>
      <c r="E91" s="83"/>
      <c r="F91" s="83"/>
      <c r="G91" s="83"/>
      <c r="H91" s="80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</row>
    <row r="92" spans="1:241" s="38" customFormat="1" ht="12.75">
      <c r="A92" s="81"/>
      <c r="B92" s="82"/>
      <c r="C92" s="81"/>
      <c r="D92" s="82"/>
      <c r="E92" s="83"/>
      <c r="F92" s="83"/>
      <c r="G92" s="83"/>
      <c r="H92" s="80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</row>
    <row r="93" spans="1:241" s="38" customFormat="1" ht="12.75">
      <c r="A93" s="81"/>
      <c r="B93" s="82"/>
      <c r="C93" s="81"/>
      <c r="D93" s="82"/>
      <c r="E93" s="83"/>
      <c r="F93" s="83"/>
      <c r="G93" s="83"/>
      <c r="H93" s="80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</row>
    <row r="94" spans="1:241" s="38" customFormat="1" ht="12.75">
      <c r="A94" s="81"/>
      <c r="B94" s="82"/>
      <c r="C94" s="81"/>
      <c r="D94" s="82"/>
      <c r="E94" s="83"/>
      <c r="F94" s="83"/>
      <c r="G94" s="83"/>
      <c r="H94" s="80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</row>
    <row r="95" spans="1:241" s="38" customFormat="1" ht="12.75">
      <c r="A95" s="81"/>
      <c r="B95" s="82"/>
      <c r="C95" s="81"/>
      <c r="D95" s="82"/>
      <c r="E95" s="83"/>
      <c r="F95" s="83"/>
      <c r="G95" s="83"/>
      <c r="H95" s="80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</row>
    <row r="96" spans="1:241" s="38" customFormat="1" ht="12.75">
      <c r="A96" s="81"/>
      <c r="B96" s="82"/>
      <c r="C96" s="81"/>
      <c r="D96" s="82"/>
      <c r="E96" s="83"/>
      <c r="F96" s="83"/>
      <c r="G96" s="83"/>
      <c r="H96" s="80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</row>
    <row r="97" spans="1:241" s="38" customFormat="1" ht="12.75">
      <c r="A97" s="81"/>
      <c r="B97" s="82"/>
      <c r="C97" s="81"/>
      <c r="D97" s="82"/>
      <c r="E97" s="83"/>
      <c r="F97" s="83"/>
      <c r="G97" s="83"/>
      <c r="H97" s="80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</row>
    <row r="98" spans="1:241" s="38" customFormat="1" ht="12.75">
      <c r="A98" s="81"/>
      <c r="B98" s="82"/>
      <c r="C98" s="81"/>
      <c r="D98" s="82"/>
      <c r="E98" s="83"/>
      <c r="F98" s="83"/>
      <c r="G98" s="83"/>
      <c r="H98" s="80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</row>
    <row r="99" spans="1:241" s="38" customFormat="1" ht="12.75">
      <c r="A99" s="81"/>
      <c r="B99" s="82"/>
      <c r="C99" s="81"/>
      <c r="D99" s="82"/>
      <c r="E99" s="83"/>
      <c r="F99" s="83"/>
      <c r="G99" s="83"/>
      <c r="H99" s="80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</row>
    <row r="100" spans="1:241" s="38" customFormat="1" ht="12.75">
      <c r="A100" s="81"/>
      <c r="B100" s="82"/>
      <c r="C100" s="81"/>
      <c r="D100" s="82"/>
      <c r="E100" s="83"/>
      <c r="F100" s="83"/>
      <c r="G100" s="83"/>
      <c r="H100" s="80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</row>
    <row r="101" spans="1:241" s="38" customFormat="1" ht="12.75">
      <c r="A101" s="81"/>
      <c r="B101" s="82"/>
      <c r="C101" s="81"/>
      <c r="D101" s="82"/>
      <c r="E101" s="83"/>
      <c r="F101" s="83"/>
      <c r="G101" s="83"/>
      <c r="H101" s="80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</row>
    <row r="102" spans="1:241" s="38" customFormat="1" ht="12.75">
      <c r="A102" s="81"/>
      <c r="B102" s="82"/>
      <c r="C102" s="81"/>
      <c r="D102" s="82"/>
      <c r="E102" s="83"/>
      <c r="F102" s="83"/>
      <c r="G102" s="83"/>
      <c r="H102" s="80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</row>
    <row r="103" spans="1:241" s="38" customFormat="1" ht="12.75">
      <c r="A103" s="81"/>
      <c r="B103" s="82"/>
      <c r="C103" s="81"/>
      <c r="D103" s="82"/>
      <c r="E103" s="83"/>
      <c r="F103" s="83"/>
      <c r="G103" s="83"/>
      <c r="H103" s="80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</row>
    <row r="104" spans="1:241" s="38" customFormat="1" ht="12.75">
      <c r="A104" s="81"/>
      <c r="B104" s="82"/>
      <c r="C104" s="81"/>
      <c r="D104" s="82"/>
      <c r="E104" s="83"/>
      <c r="F104" s="83"/>
      <c r="G104" s="83"/>
      <c r="H104" s="80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</row>
    <row r="105" spans="1:241" s="38" customFormat="1" ht="12.75">
      <c r="A105" s="81"/>
      <c r="B105" s="82"/>
      <c r="C105" s="81"/>
      <c r="D105" s="82"/>
      <c r="E105" s="83"/>
      <c r="F105" s="83"/>
      <c r="G105" s="83"/>
      <c r="H105" s="80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</row>
    <row r="106" spans="1:241" s="38" customFormat="1" ht="12.75">
      <c r="A106" s="81"/>
      <c r="B106" s="82"/>
      <c r="C106" s="81"/>
      <c r="D106" s="82"/>
      <c r="E106" s="83"/>
      <c r="F106" s="83"/>
      <c r="G106" s="83"/>
      <c r="H106" s="80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</row>
    <row r="107" spans="1:241" s="38" customFormat="1" ht="12.75">
      <c r="A107" s="81"/>
      <c r="B107" s="82"/>
      <c r="C107" s="81"/>
      <c r="D107" s="82"/>
      <c r="E107" s="83"/>
      <c r="F107" s="83"/>
      <c r="G107" s="83"/>
      <c r="H107" s="80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</row>
    <row r="108" spans="1:241" s="38" customFormat="1" ht="12.75">
      <c r="A108" s="81"/>
      <c r="B108" s="82"/>
      <c r="C108" s="81"/>
      <c r="D108" s="82"/>
      <c r="E108" s="83"/>
      <c r="F108" s="83"/>
      <c r="G108" s="83"/>
      <c r="H108" s="80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</row>
    <row r="109" spans="1:241" s="38" customFormat="1" ht="12.75">
      <c r="A109" s="81"/>
      <c r="B109" s="82"/>
      <c r="C109" s="81"/>
      <c r="D109" s="82"/>
      <c r="E109" s="83"/>
      <c r="F109" s="83"/>
      <c r="G109" s="83"/>
      <c r="H109" s="80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</row>
    <row r="110" spans="1:241" s="38" customFormat="1" ht="12.75">
      <c r="A110" s="81"/>
      <c r="B110" s="82"/>
      <c r="C110" s="81"/>
      <c r="D110" s="82"/>
      <c r="E110" s="83"/>
      <c r="F110" s="83"/>
      <c r="G110" s="83"/>
      <c r="H110" s="80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</row>
    <row r="111" spans="1:241" s="38" customFormat="1" ht="12.75">
      <c r="A111" s="81"/>
      <c r="B111" s="82"/>
      <c r="C111" s="81"/>
      <c r="D111" s="82"/>
      <c r="E111" s="83"/>
      <c r="F111" s="83"/>
      <c r="G111" s="83"/>
      <c r="H111" s="80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</row>
    <row r="112" spans="1:241" s="38" customFormat="1" ht="12.75">
      <c r="A112" s="81"/>
      <c r="B112" s="82"/>
      <c r="C112" s="81"/>
      <c r="D112" s="82"/>
      <c r="E112" s="83"/>
      <c r="F112" s="83"/>
      <c r="G112" s="83"/>
      <c r="H112" s="80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</row>
    <row r="113" spans="1:241" s="38" customFormat="1" ht="12.75">
      <c r="A113" s="81"/>
      <c r="B113" s="82"/>
      <c r="C113" s="81"/>
      <c r="D113" s="82"/>
      <c r="E113" s="83"/>
      <c r="F113" s="83"/>
      <c r="G113" s="83"/>
      <c r="H113" s="80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</row>
    <row r="114" spans="1:241" s="38" customFormat="1" ht="12.75">
      <c r="A114" s="81"/>
      <c r="B114" s="82"/>
      <c r="C114" s="81"/>
      <c r="D114" s="82"/>
      <c r="E114" s="83"/>
      <c r="F114" s="83"/>
      <c r="G114" s="83"/>
      <c r="H114" s="80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</row>
    <row r="115" spans="1:241" s="38" customFormat="1" ht="12.75">
      <c r="A115" s="81"/>
      <c r="B115" s="82"/>
      <c r="C115" s="81"/>
      <c r="D115" s="82"/>
      <c r="E115" s="83"/>
      <c r="F115" s="83"/>
      <c r="G115" s="83"/>
      <c r="H115" s="80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</row>
    <row r="116" spans="1:241" s="38" customFormat="1" ht="12.75">
      <c r="A116" s="81"/>
      <c r="B116" s="82"/>
      <c r="C116" s="81"/>
      <c r="D116" s="82"/>
      <c r="E116" s="83"/>
      <c r="F116" s="83"/>
      <c r="G116" s="83"/>
      <c r="H116" s="80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</row>
    <row r="117" spans="1:241" s="38" customFormat="1" ht="12.75">
      <c r="A117" s="81"/>
      <c r="B117" s="82"/>
      <c r="C117" s="81"/>
      <c r="D117" s="82"/>
      <c r="E117" s="83"/>
      <c r="F117" s="83"/>
      <c r="G117" s="83"/>
      <c r="H117" s="80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</row>
    <row r="118" spans="1:241" s="38" customFormat="1" ht="12.75">
      <c r="A118" s="81"/>
      <c r="B118" s="82"/>
      <c r="C118" s="81"/>
      <c r="D118" s="82"/>
      <c r="E118" s="83"/>
      <c r="F118" s="83"/>
      <c r="G118" s="83"/>
      <c r="H118" s="80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</row>
    <row r="119" spans="1:241" s="38" customFormat="1" ht="12.75">
      <c r="A119" s="81"/>
      <c r="B119" s="82"/>
      <c r="C119" s="81"/>
      <c r="D119" s="82"/>
      <c r="E119" s="83"/>
      <c r="F119" s="83"/>
      <c r="G119" s="83"/>
      <c r="H119" s="80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</row>
    <row r="120" spans="1:241" s="38" customFormat="1" ht="12.75">
      <c r="A120" s="81"/>
      <c r="B120" s="82"/>
      <c r="C120" s="81"/>
      <c r="D120" s="82"/>
      <c r="E120" s="83"/>
      <c r="F120" s="83"/>
      <c r="G120" s="83"/>
      <c r="H120" s="80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</row>
    <row r="121" spans="1:241" s="38" customFormat="1" ht="12.75">
      <c r="A121" s="81"/>
      <c r="B121" s="82"/>
      <c r="C121" s="81"/>
      <c r="D121" s="82"/>
      <c r="E121" s="83"/>
      <c r="F121" s="83"/>
      <c r="G121" s="83"/>
      <c r="H121" s="80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</row>
    <row r="122" spans="1:241" s="38" customFormat="1" ht="12.75">
      <c r="A122" s="81"/>
      <c r="B122" s="82"/>
      <c r="C122" s="81"/>
      <c r="D122" s="82"/>
      <c r="E122" s="83"/>
      <c r="F122" s="83"/>
      <c r="G122" s="83"/>
      <c r="H122" s="80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</row>
    <row r="123" spans="1:241" s="38" customFormat="1" ht="12.75">
      <c r="A123" s="81"/>
      <c r="B123" s="82"/>
      <c r="C123" s="81"/>
      <c r="D123" s="82"/>
      <c r="E123" s="83"/>
      <c r="F123" s="83"/>
      <c r="G123" s="83"/>
      <c r="H123" s="80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</row>
    <row r="124" spans="1:241" s="38" customFormat="1" ht="12.75">
      <c r="A124" s="81"/>
      <c r="B124" s="82"/>
      <c r="C124" s="81"/>
      <c r="D124" s="82"/>
      <c r="E124" s="83"/>
      <c r="F124" s="83"/>
      <c r="G124" s="83"/>
      <c r="H124" s="80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</row>
    <row r="125" spans="1:241" s="38" customFormat="1" ht="12.75">
      <c r="A125" s="81"/>
      <c r="B125" s="82"/>
      <c r="C125" s="81"/>
      <c r="D125" s="82"/>
      <c r="E125" s="83"/>
      <c r="F125" s="83"/>
      <c r="G125" s="83"/>
      <c r="H125" s="80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</row>
    <row r="126" spans="1:241" s="38" customFormat="1" ht="12.75">
      <c r="A126" s="81"/>
      <c r="B126" s="82"/>
      <c r="C126" s="81"/>
      <c r="D126" s="82"/>
      <c r="E126" s="83"/>
      <c r="F126" s="83"/>
      <c r="G126" s="83"/>
      <c r="H126" s="80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</row>
    <row r="127" spans="1:241" s="38" customFormat="1" ht="12.75">
      <c r="A127" s="81"/>
      <c r="B127" s="82"/>
      <c r="C127" s="81"/>
      <c r="D127" s="82"/>
      <c r="E127" s="83"/>
      <c r="F127" s="83"/>
      <c r="G127" s="83"/>
      <c r="H127" s="80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</row>
    <row r="128" spans="1:241" s="38" customFormat="1" ht="12.75">
      <c r="A128" s="81"/>
      <c r="B128" s="82"/>
      <c r="C128" s="81"/>
      <c r="D128" s="82"/>
      <c r="E128" s="83"/>
      <c r="F128" s="83"/>
      <c r="G128" s="83"/>
      <c r="H128" s="80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</row>
    <row r="129" spans="1:241" s="38" customFormat="1" ht="12.75">
      <c r="A129" s="81"/>
      <c r="B129" s="82"/>
      <c r="C129" s="81"/>
      <c r="D129" s="82"/>
      <c r="E129" s="83"/>
      <c r="F129" s="83"/>
      <c r="G129" s="83"/>
      <c r="H129" s="80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</row>
    <row r="130" spans="1:241" s="38" customFormat="1" ht="12.75">
      <c r="A130" s="81"/>
      <c r="B130" s="82"/>
      <c r="C130" s="81"/>
      <c r="D130" s="82"/>
      <c r="E130" s="83"/>
      <c r="F130" s="83"/>
      <c r="G130" s="83"/>
      <c r="H130" s="80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</row>
    <row r="131" spans="1:241" s="38" customFormat="1" ht="12.75">
      <c r="A131" s="81"/>
      <c r="B131" s="82"/>
      <c r="C131" s="81"/>
      <c r="D131" s="82"/>
      <c r="E131" s="83"/>
      <c r="F131" s="83"/>
      <c r="G131" s="83"/>
      <c r="H131" s="80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</row>
    <row r="132" spans="1:241" s="38" customFormat="1" ht="12.75">
      <c r="A132" s="81"/>
      <c r="B132" s="82"/>
      <c r="C132" s="81"/>
      <c r="D132" s="82"/>
      <c r="E132" s="83"/>
      <c r="F132" s="83"/>
      <c r="G132" s="83"/>
      <c r="H132" s="80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</row>
    <row r="133" spans="1:241" s="38" customFormat="1" ht="12.75">
      <c r="A133" s="81"/>
      <c r="B133" s="82"/>
      <c r="C133" s="81"/>
      <c r="D133" s="82"/>
      <c r="E133" s="83"/>
      <c r="F133" s="83"/>
      <c r="G133" s="83"/>
      <c r="H133" s="80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</row>
    <row r="134" spans="1:241" s="38" customFormat="1" ht="12.75">
      <c r="A134" s="81"/>
      <c r="B134" s="82"/>
      <c r="C134" s="81"/>
      <c r="D134" s="82"/>
      <c r="E134" s="83"/>
      <c r="F134" s="83"/>
      <c r="G134" s="83"/>
      <c r="H134" s="80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</row>
    <row r="135" spans="1:241" s="38" customFormat="1" ht="12.75">
      <c r="A135" s="81"/>
      <c r="B135" s="82"/>
      <c r="C135" s="81"/>
      <c r="D135" s="82"/>
      <c r="E135" s="83"/>
      <c r="F135" s="83"/>
      <c r="G135" s="83"/>
      <c r="H135" s="80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</row>
    <row r="136" spans="1:241" s="38" customFormat="1" ht="12.75">
      <c r="A136" s="81"/>
      <c r="B136" s="82"/>
      <c r="C136" s="81"/>
      <c r="D136" s="82"/>
      <c r="E136" s="83"/>
      <c r="F136" s="83"/>
      <c r="G136" s="83"/>
      <c r="H136" s="80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</row>
    <row r="137" spans="1:241" s="38" customFormat="1" ht="12.75">
      <c r="A137" s="81"/>
      <c r="B137" s="82"/>
      <c r="C137" s="81"/>
      <c r="D137" s="82"/>
      <c r="E137" s="83"/>
      <c r="F137" s="83"/>
      <c r="G137" s="83"/>
      <c r="H137" s="80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</row>
    <row r="138" spans="1:241" s="38" customFormat="1" ht="12.75">
      <c r="A138" s="81"/>
      <c r="B138" s="82"/>
      <c r="C138" s="81"/>
      <c r="D138" s="82"/>
      <c r="E138" s="83"/>
      <c r="F138" s="83"/>
      <c r="G138" s="83"/>
      <c r="H138" s="80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</row>
    <row r="139" spans="1:241" s="38" customFormat="1" ht="12.75">
      <c r="A139" s="81"/>
      <c r="B139" s="82"/>
      <c r="C139" s="81"/>
      <c r="D139" s="82"/>
      <c r="E139" s="83"/>
      <c r="F139" s="83"/>
      <c r="G139" s="83"/>
      <c r="H139" s="80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</row>
    <row r="140" spans="1:241" s="38" customFormat="1" ht="12.75">
      <c r="A140" s="81"/>
      <c r="B140" s="82"/>
      <c r="C140" s="81"/>
      <c r="D140" s="82"/>
      <c r="E140" s="83"/>
      <c r="F140" s="83"/>
      <c r="G140" s="83"/>
      <c r="H140" s="80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</row>
    <row r="141" spans="1:241" s="38" customFormat="1" ht="12.75">
      <c r="A141" s="81"/>
      <c r="B141" s="82"/>
      <c r="C141" s="81"/>
      <c r="D141" s="82"/>
      <c r="E141" s="83"/>
      <c r="F141" s="83"/>
      <c r="G141" s="83"/>
      <c r="H141" s="80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</row>
    <row r="142" spans="1:241" s="38" customFormat="1" ht="12.75">
      <c r="A142" s="81"/>
      <c r="B142" s="82"/>
      <c r="C142" s="81"/>
      <c r="D142" s="82"/>
      <c r="E142" s="83"/>
      <c r="F142" s="83"/>
      <c r="G142" s="83"/>
      <c r="H142" s="80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</row>
    <row r="143" spans="1:241" s="38" customFormat="1" ht="12.75">
      <c r="A143" s="81"/>
      <c r="B143" s="82"/>
      <c r="C143" s="81"/>
      <c r="D143" s="82"/>
      <c r="E143" s="83"/>
      <c r="F143" s="83"/>
      <c r="G143" s="83"/>
      <c r="H143" s="80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</row>
    <row r="144" spans="1:241" s="38" customFormat="1" ht="12.75">
      <c r="A144" s="81"/>
      <c r="B144" s="82"/>
      <c r="C144" s="81"/>
      <c r="D144" s="82"/>
      <c r="E144" s="83"/>
      <c r="F144" s="83"/>
      <c r="G144" s="83"/>
      <c r="H144" s="80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</row>
    <row r="145" spans="1:241" s="38" customFormat="1" ht="12.75">
      <c r="A145" s="81"/>
      <c r="B145" s="82"/>
      <c r="C145" s="81"/>
      <c r="D145" s="82"/>
      <c r="E145" s="83"/>
      <c r="F145" s="83"/>
      <c r="G145" s="83"/>
      <c r="H145" s="80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</row>
    <row r="146" spans="1:241" s="38" customFormat="1" ht="12.75">
      <c r="A146" s="81"/>
      <c r="B146" s="82"/>
      <c r="C146" s="81"/>
      <c r="D146" s="82"/>
      <c r="E146" s="83"/>
      <c r="F146" s="83"/>
      <c r="G146" s="83"/>
      <c r="H146" s="80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</row>
    <row r="147" spans="1:241" s="38" customFormat="1" ht="12.75">
      <c r="A147" s="81"/>
      <c r="B147" s="82"/>
      <c r="C147" s="81"/>
      <c r="D147" s="82"/>
      <c r="E147" s="83"/>
      <c r="F147" s="83"/>
      <c r="G147" s="83"/>
      <c r="H147" s="80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</row>
    <row r="148" spans="1:241" s="38" customFormat="1" ht="12.75">
      <c r="A148" s="81"/>
      <c r="B148" s="82"/>
      <c r="C148" s="81"/>
      <c r="D148" s="82"/>
      <c r="E148" s="83"/>
      <c r="F148" s="83"/>
      <c r="G148" s="83"/>
      <c r="H148" s="80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</row>
    <row r="149" spans="1:241" s="38" customFormat="1" ht="12.75">
      <c r="A149" s="81"/>
      <c r="B149" s="82"/>
      <c r="C149" s="81"/>
      <c r="D149" s="82"/>
      <c r="E149" s="83"/>
      <c r="F149" s="83"/>
      <c r="G149" s="83"/>
      <c r="H149" s="80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</row>
    <row r="150" spans="1:241" s="38" customFormat="1" ht="12.75">
      <c r="A150" s="81"/>
      <c r="B150" s="82"/>
      <c r="C150" s="81"/>
      <c r="D150" s="82"/>
      <c r="E150" s="83"/>
      <c r="F150" s="83"/>
      <c r="G150" s="83"/>
      <c r="H150" s="80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</row>
    <row r="151" spans="1:241" s="38" customFormat="1" ht="12.75">
      <c r="A151" s="81"/>
      <c r="B151" s="82"/>
      <c r="C151" s="81"/>
      <c r="D151" s="82"/>
      <c r="E151" s="83"/>
      <c r="F151" s="83"/>
      <c r="G151" s="83"/>
      <c r="H151" s="80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</row>
    <row r="152" spans="1:241" s="38" customFormat="1" ht="12.75">
      <c r="A152" s="81"/>
      <c r="B152" s="82"/>
      <c r="C152" s="81"/>
      <c r="D152" s="82"/>
      <c r="E152" s="83"/>
      <c r="F152" s="83"/>
      <c r="G152" s="83"/>
      <c r="H152" s="80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</row>
    <row r="153" spans="1:241" s="38" customFormat="1" ht="12.75">
      <c r="A153" s="81"/>
      <c r="B153" s="82"/>
      <c r="C153" s="81"/>
      <c r="D153" s="82"/>
      <c r="E153" s="83"/>
      <c r="F153" s="83"/>
      <c r="G153" s="83"/>
      <c r="H153" s="80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</row>
    <row r="154" spans="1:241" s="38" customFormat="1" ht="12.75">
      <c r="A154" s="81"/>
      <c r="B154" s="82"/>
      <c r="C154" s="81"/>
      <c r="D154" s="82"/>
      <c r="E154" s="83"/>
      <c r="F154" s="83"/>
      <c r="G154" s="83"/>
      <c r="H154" s="80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</row>
    <row r="155" spans="1:241" s="38" customFormat="1" ht="12.75">
      <c r="A155" s="81"/>
      <c r="B155" s="82"/>
      <c r="C155" s="81"/>
      <c r="D155" s="82"/>
      <c r="E155" s="83"/>
      <c r="F155" s="83"/>
      <c r="G155" s="83"/>
      <c r="H155" s="80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</row>
    <row r="156" spans="1:241" s="38" customFormat="1" ht="12.75">
      <c r="A156" s="81"/>
      <c r="B156" s="82"/>
      <c r="C156" s="81"/>
      <c r="D156" s="82"/>
      <c r="E156" s="83"/>
      <c r="F156" s="83"/>
      <c r="G156" s="83"/>
      <c r="H156" s="80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</row>
    <row r="157" spans="1:241" s="38" customFormat="1" ht="12.75">
      <c r="A157" s="81"/>
      <c r="B157" s="82"/>
      <c r="C157" s="81"/>
      <c r="D157" s="82"/>
      <c r="E157" s="83"/>
      <c r="F157" s="83"/>
      <c r="G157" s="83"/>
      <c r="H157" s="80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</row>
    <row r="158" spans="1:241" s="38" customFormat="1" ht="12.75">
      <c r="A158" s="81"/>
      <c r="B158" s="82"/>
      <c r="C158" s="81"/>
      <c r="D158" s="82"/>
      <c r="E158" s="83"/>
      <c r="F158" s="83"/>
      <c r="G158" s="83"/>
      <c r="H158" s="80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</row>
    <row r="159" spans="1:241" s="38" customFormat="1" ht="12.75">
      <c r="A159" s="81"/>
      <c r="B159" s="82"/>
      <c r="C159" s="81"/>
      <c r="D159" s="82"/>
      <c r="E159" s="83"/>
      <c r="F159" s="83"/>
      <c r="G159" s="83"/>
      <c r="H159" s="80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</row>
    <row r="160" spans="1:241" s="38" customFormat="1" ht="12.75">
      <c r="A160" s="81"/>
      <c r="B160" s="82"/>
      <c r="C160" s="81"/>
      <c r="D160" s="82"/>
      <c r="E160" s="83"/>
      <c r="F160" s="83"/>
      <c r="G160" s="83"/>
      <c r="H160" s="80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</row>
    <row r="161" spans="1:241" s="38" customFormat="1" ht="12.75">
      <c r="A161" s="81"/>
      <c r="B161" s="82"/>
      <c r="C161" s="81"/>
      <c r="D161" s="82"/>
      <c r="E161" s="83"/>
      <c r="F161" s="83"/>
      <c r="G161" s="83"/>
      <c r="H161" s="80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</row>
    <row r="162" spans="1:241" s="38" customFormat="1" ht="12.75">
      <c r="A162" s="81"/>
      <c r="B162" s="82"/>
      <c r="C162" s="81"/>
      <c r="D162" s="82"/>
      <c r="E162" s="83"/>
      <c r="F162" s="83"/>
      <c r="G162" s="83"/>
      <c r="H162" s="80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</row>
    <row r="163" spans="1:241" s="38" customFormat="1" ht="12.75">
      <c r="A163" s="81"/>
      <c r="B163" s="82"/>
      <c r="C163" s="81"/>
      <c r="D163" s="82"/>
      <c r="E163" s="83"/>
      <c r="F163" s="83"/>
      <c r="G163" s="83"/>
      <c r="H163" s="80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</row>
    <row r="164" spans="1:241" s="38" customFormat="1" ht="12.75">
      <c r="A164" s="81"/>
      <c r="B164" s="82"/>
      <c r="C164" s="81"/>
      <c r="D164" s="82"/>
      <c r="E164" s="83"/>
      <c r="F164" s="83"/>
      <c r="G164" s="83"/>
      <c r="H164" s="80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</row>
    <row r="165" spans="1:241" s="38" customFormat="1" ht="12.75">
      <c r="A165" s="81"/>
      <c r="B165" s="82"/>
      <c r="C165" s="81"/>
      <c r="D165" s="82"/>
      <c r="E165" s="83"/>
      <c r="F165" s="83"/>
      <c r="G165" s="83"/>
      <c r="H165" s="80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</row>
    <row r="166" spans="1:241" s="38" customFormat="1" ht="12.75">
      <c r="A166" s="81"/>
      <c r="B166" s="82"/>
      <c r="C166" s="81"/>
      <c r="D166" s="82"/>
      <c r="E166" s="83"/>
      <c r="F166" s="83"/>
      <c r="G166" s="83"/>
      <c r="H166" s="80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</row>
    <row r="167" spans="1:241" s="38" customFormat="1" ht="12.75">
      <c r="A167" s="81"/>
      <c r="B167" s="82"/>
      <c r="C167" s="81"/>
      <c r="D167" s="82"/>
      <c r="E167" s="83"/>
      <c r="F167" s="83"/>
      <c r="G167" s="83"/>
      <c r="H167" s="80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</row>
    <row r="168" spans="1:241" s="38" customFormat="1" ht="12.75">
      <c r="A168" s="81"/>
      <c r="B168" s="82"/>
      <c r="C168" s="81"/>
      <c r="D168" s="82"/>
      <c r="E168" s="83"/>
      <c r="F168" s="83"/>
      <c r="G168" s="83"/>
      <c r="H168" s="80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</row>
    <row r="169" spans="1:241" s="38" customFormat="1" ht="12.75">
      <c r="A169" s="81"/>
      <c r="B169" s="82"/>
      <c r="C169" s="81"/>
      <c r="D169" s="82"/>
      <c r="E169" s="83"/>
      <c r="F169" s="83"/>
      <c r="G169" s="83"/>
      <c r="H169" s="80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</row>
    <row r="170" spans="1:241" s="38" customFormat="1" ht="12.75">
      <c r="A170" s="81"/>
      <c r="B170" s="82"/>
      <c r="C170" s="81"/>
      <c r="D170" s="82"/>
      <c r="E170" s="83"/>
      <c r="F170" s="83"/>
      <c r="G170" s="83"/>
      <c r="H170" s="80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</row>
    <row r="171" spans="1:241" s="38" customFormat="1" ht="12.75">
      <c r="A171" s="81"/>
      <c r="B171" s="82"/>
      <c r="C171" s="81"/>
      <c r="D171" s="82"/>
      <c r="E171" s="83"/>
      <c r="F171" s="83"/>
      <c r="G171" s="83"/>
      <c r="H171" s="80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</row>
    <row r="172" spans="1:241" s="38" customFormat="1" ht="12.75">
      <c r="A172" s="81"/>
      <c r="B172" s="82"/>
      <c r="C172" s="81"/>
      <c r="D172" s="82"/>
      <c r="E172" s="83"/>
      <c r="F172" s="83"/>
      <c r="G172" s="83"/>
      <c r="H172" s="80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</row>
    <row r="173" spans="1:241" s="38" customFormat="1" ht="12.75">
      <c r="A173" s="81"/>
      <c r="B173" s="82"/>
      <c r="C173" s="81"/>
      <c r="D173" s="82"/>
      <c r="E173" s="83"/>
      <c r="F173" s="83"/>
      <c r="G173" s="83"/>
      <c r="H173" s="80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</row>
    <row r="174" spans="1:241" s="38" customFormat="1" ht="12.75">
      <c r="A174" s="81"/>
      <c r="B174" s="82"/>
      <c r="C174" s="81"/>
      <c r="D174" s="82"/>
      <c r="E174" s="83"/>
      <c r="F174" s="83"/>
      <c r="G174" s="83"/>
      <c r="H174" s="80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</row>
    <row r="175" spans="1:241" s="38" customFormat="1" ht="12.75">
      <c r="A175" s="81"/>
      <c r="B175" s="82"/>
      <c r="C175" s="81"/>
      <c r="D175" s="82"/>
      <c r="E175" s="83"/>
      <c r="F175" s="83"/>
      <c r="G175" s="83"/>
      <c r="H175" s="80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</row>
    <row r="176" spans="1:241" s="38" customFormat="1" ht="12.75">
      <c r="A176" s="81"/>
      <c r="B176" s="82"/>
      <c r="C176" s="81"/>
      <c r="D176" s="82"/>
      <c r="E176" s="83"/>
      <c r="F176" s="83"/>
      <c r="G176" s="83"/>
      <c r="H176" s="80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</row>
    <row r="177" spans="1:241" s="38" customFormat="1" ht="12.75">
      <c r="A177" s="81"/>
      <c r="B177" s="82"/>
      <c r="C177" s="81"/>
      <c r="D177" s="82"/>
      <c r="E177" s="83"/>
      <c r="F177" s="83"/>
      <c r="G177" s="83"/>
      <c r="H177" s="80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</row>
    <row r="178" spans="1:241" s="38" customFormat="1" ht="12.75">
      <c r="A178" s="81"/>
      <c r="B178" s="82"/>
      <c r="C178" s="81"/>
      <c r="D178" s="82"/>
      <c r="E178" s="83"/>
      <c r="F178" s="83"/>
      <c r="G178" s="83"/>
      <c r="H178" s="80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</row>
    <row r="179" spans="1:241" s="38" customFormat="1" ht="12.75">
      <c r="A179" s="81"/>
      <c r="B179" s="82"/>
      <c r="C179" s="81"/>
      <c r="D179" s="82"/>
      <c r="E179" s="83"/>
      <c r="F179" s="83"/>
      <c r="G179" s="83"/>
      <c r="H179" s="80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</row>
    <row r="180" spans="1:241" s="38" customFormat="1" ht="12.75">
      <c r="A180" s="81"/>
      <c r="B180" s="82"/>
      <c r="C180" s="81"/>
      <c r="D180" s="82"/>
      <c r="E180" s="83"/>
      <c r="F180" s="83"/>
      <c r="G180" s="83"/>
      <c r="H180" s="80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</row>
    <row r="181" spans="1:241" s="38" customFormat="1" ht="12.75">
      <c r="A181" s="81"/>
      <c r="B181" s="82"/>
      <c r="C181" s="81"/>
      <c r="D181" s="82"/>
      <c r="E181" s="83"/>
      <c r="F181" s="83"/>
      <c r="G181" s="83"/>
      <c r="H181" s="80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</row>
    <row r="182" spans="1:241" s="38" customFormat="1" ht="12.75">
      <c r="A182" s="81"/>
      <c r="B182" s="82"/>
      <c r="C182" s="81"/>
      <c r="D182" s="82"/>
      <c r="E182" s="83"/>
      <c r="F182" s="83"/>
      <c r="G182" s="83"/>
      <c r="H182" s="80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</row>
    <row r="183" spans="1:241" s="38" customFormat="1" ht="12.75">
      <c r="A183" s="81"/>
      <c r="B183" s="82"/>
      <c r="C183" s="81"/>
      <c r="D183" s="82"/>
      <c r="E183" s="83"/>
      <c r="F183" s="83"/>
      <c r="G183" s="83"/>
      <c r="H183" s="80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</row>
    <row r="184" spans="1:241" s="38" customFormat="1" ht="12.75">
      <c r="A184" s="81"/>
      <c r="B184" s="82"/>
      <c r="C184" s="81"/>
      <c r="D184" s="82"/>
      <c r="E184" s="83"/>
      <c r="F184" s="83"/>
      <c r="G184" s="83"/>
      <c r="H184" s="80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</row>
    <row r="185" spans="1:241" s="38" customFormat="1" ht="12.75">
      <c r="A185" s="81"/>
      <c r="B185" s="82"/>
      <c r="C185" s="81"/>
      <c r="D185" s="82"/>
      <c r="E185" s="83"/>
      <c r="F185" s="83"/>
      <c r="G185" s="83"/>
      <c r="H185" s="80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</row>
    <row r="186" spans="1:241" s="38" customFormat="1" ht="12.75">
      <c r="A186" s="81"/>
      <c r="B186" s="82"/>
      <c r="C186" s="81"/>
      <c r="D186" s="82"/>
      <c r="E186" s="83"/>
      <c r="F186" s="83"/>
      <c r="G186" s="83"/>
      <c r="H186" s="80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</row>
    <row r="187" spans="1:241" s="38" customFormat="1" ht="12.75">
      <c r="A187" s="81"/>
      <c r="B187" s="82"/>
      <c r="C187" s="81"/>
      <c r="D187" s="82"/>
      <c r="E187" s="83"/>
      <c r="F187" s="83"/>
      <c r="G187" s="83"/>
      <c r="H187" s="80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</row>
    <row r="188" spans="1:241" s="38" customFormat="1" ht="12.75">
      <c r="A188" s="81"/>
      <c r="B188" s="82"/>
      <c r="C188" s="81"/>
      <c r="D188" s="82"/>
      <c r="E188" s="83"/>
      <c r="F188" s="83"/>
      <c r="G188" s="83"/>
      <c r="H188" s="80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</row>
    <row r="189" spans="1:241" s="38" customFormat="1" ht="12.75">
      <c r="A189" s="81"/>
      <c r="B189" s="82"/>
      <c r="C189" s="81"/>
      <c r="D189" s="82"/>
      <c r="E189" s="83"/>
      <c r="F189" s="83"/>
      <c r="G189" s="83"/>
      <c r="H189" s="80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</row>
    <row r="190" spans="1:241" s="38" customFormat="1" ht="12.75">
      <c r="A190" s="81"/>
      <c r="B190" s="82"/>
      <c r="C190" s="81"/>
      <c r="D190" s="82"/>
      <c r="E190" s="83"/>
      <c r="F190" s="83"/>
      <c r="G190" s="83"/>
      <c r="H190" s="80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</row>
    <row r="191" spans="1:241" s="38" customFormat="1" ht="12.75">
      <c r="A191" s="81"/>
      <c r="B191" s="82"/>
      <c r="C191" s="81"/>
      <c r="D191" s="82"/>
      <c r="E191" s="83"/>
      <c r="F191" s="83"/>
      <c r="G191" s="83"/>
      <c r="H191" s="80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</row>
    <row r="192" spans="1:241" s="38" customFormat="1" ht="12.75">
      <c r="A192" s="81"/>
      <c r="B192" s="82"/>
      <c r="C192" s="81"/>
      <c r="D192" s="82"/>
      <c r="E192" s="83"/>
      <c r="F192" s="83"/>
      <c r="G192" s="83"/>
      <c r="H192" s="80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</row>
    <row r="193" spans="1:241" s="38" customFormat="1" ht="12.75">
      <c r="A193" s="81"/>
      <c r="B193" s="82"/>
      <c r="C193" s="81"/>
      <c r="D193" s="82"/>
      <c r="E193" s="83"/>
      <c r="F193" s="83"/>
      <c r="G193" s="83"/>
      <c r="H193" s="80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</row>
    <row r="194" spans="1:241" s="38" customFormat="1" ht="12.75">
      <c r="A194" s="81"/>
      <c r="B194" s="82"/>
      <c r="C194" s="81"/>
      <c r="D194" s="82"/>
      <c r="E194" s="83"/>
      <c r="F194" s="83"/>
      <c r="G194" s="83"/>
      <c r="H194" s="80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</row>
    <row r="195" spans="1:241" s="38" customFormat="1" ht="12.75">
      <c r="A195" s="81"/>
      <c r="B195" s="82"/>
      <c r="C195" s="81"/>
      <c r="D195" s="82"/>
      <c r="E195" s="83"/>
      <c r="F195" s="83"/>
      <c r="G195" s="83"/>
      <c r="H195" s="80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</row>
    <row r="196" spans="1:241" s="38" customFormat="1" ht="12.75">
      <c r="A196" s="81"/>
      <c r="B196" s="82"/>
      <c r="C196" s="81"/>
      <c r="D196" s="82"/>
      <c r="E196" s="83"/>
      <c r="F196" s="83"/>
      <c r="G196" s="83"/>
      <c r="H196" s="80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</row>
    <row r="197" spans="1:241" s="38" customFormat="1" ht="12.75">
      <c r="A197" s="81"/>
      <c r="B197" s="82"/>
      <c r="C197" s="81"/>
      <c r="D197" s="82"/>
      <c r="E197" s="83"/>
      <c r="F197" s="83"/>
      <c r="G197" s="83"/>
      <c r="H197" s="80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</row>
    <row r="198" spans="1:241" s="38" customFormat="1" ht="12.75">
      <c r="A198" s="81"/>
      <c r="B198" s="82"/>
      <c r="C198" s="81"/>
      <c r="D198" s="82"/>
      <c r="E198" s="83"/>
      <c r="F198" s="83"/>
      <c r="G198" s="83"/>
      <c r="H198" s="80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</row>
    <row r="199" spans="1:241" s="38" customFormat="1" ht="12.75">
      <c r="A199" s="81"/>
      <c r="B199" s="82"/>
      <c r="C199" s="81"/>
      <c r="D199" s="82"/>
      <c r="E199" s="83"/>
      <c r="F199" s="83"/>
      <c r="G199" s="83"/>
      <c r="H199" s="80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</row>
    <row r="200" spans="1:241" s="38" customFormat="1" ht="12.75">
      <c r="A200" s="81"/>
      <c r="B200" s="82"/>
      <c r="C200" s="81"/>
      <c r="D200" s="82"/>
      <c r="E200" s="83"/>
      <c r="F200" s="83"/>
      <c r="G200" s="83"/>
      <c r="H200" s="80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</row>
    <row r="201" spans="1:241" s="38" customFormat="1" ht="12.75">
      <c r="A201" s="81"/>
      <c r="B201" s="82"/>
      <c r="C201" s="81"/>
      <c r="D201" s="82"/>
      <c r="E201" s="83"/>
      <c r="F201" s="83"/>
      <c r="G201" s="83"/>
      <c r="H201" s="80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</row>
    <row r="202" spans="1:241" s="38" customFormat="1" ht="12.75">
      <c r="A202" s="81"/>
      <c r="B202" s="82"/>
      <c r="C202" s="81"/>
      <c r="D202" s="82"/>
      <c r="E202" s="83"/>
      <c r="F202" s="83"/>
      <c r="G202" s="83"/>
      <c r="H202" s="80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</row>
    <row r="203" spans="1:241" s="38" customFormat="1" ht="12.75">
      <c r="A203" s="81"/>
      <c r="B203" s="82"/>
      <c r="C203" s="81"/>
      <c r="D203" s="82"/>
      <c r="E203" s="83"/>
      <c r="F203" s="83"/>
      <c r="G203" s="83"/>
      <c r="H203" s="80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</row>
    <row r="204" spans="1:241" s="38" customFormat="1" ht="12.75">
      <c r="A204" s="81"/>
      <c r="B204" s="82"/>
      <c r="C204" s="81"/>
      <c r="D204" s="82"/>
      <c r="E204" s="83"/>
      <c r="F204" s="83"/>
      <c r="G204" s="83"/>
      <c r="H204" s="80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</row>
    <row r="205" spans="1:241" s="38" customFormat="1" ht="12.75">
      <c r="A205" s="81"/>
      <c r="B205" s="82"/>
      <c r="C205" s="81"/>
      <c r="D205" s="82"/>
      <c r="E205" s="83"/>
      <c r="F205" s="83"/>
      <c r="G205" s="83"/>
      <c r="H205" s="80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</row>
    <row r="206" spans="1:241" s="38" customFormat="1" ht="12.75">
      <c r="A206" s="81"/>
      <c r="B206" s="82"/>
      <c r="C206" s="81"/>
      <c r="D206" s="82"/>
      <c r="E206" s="83"/>
      <c r="F206" s="83"/>
      <c r="G206" s="83"/>
      <c r="H206" s="80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</row>
    <row r="207" spans="1:241" s="38" customFormat="1" ht="12.75">
      <c r="A207" s="81"/>
      <c r="B207" s="82"/>
      <c r="C207" s="81"/>
      <c r="D207" s="82"/>
      <c r="E207" s="83"/>
      <c r="F207" s="83"/>
      <c r="G207" s="83"/>
      <c r="H207" s="80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</row>
    <row r="208" spans="1:241" s="38" customFormat="1" ht="12.75">
      <c r="A208" s="81"/>
      <c r="B208" s="82"/>
      <c r="C208" s="81"/>
      <c r="D208" s="82"/>
      <c r="E208" s="83"/>
      <c r="F208" s="83"/>
      <c r="G208" s="83"/>
      <c r="H208" s="80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</row>
    <row r="209" spans="1:241" s="38" customFormat="1" ht="12.75">
      <c r="A209" s="81"/>
      <c r="B209" s="82"/>
      <c r="C209" s="81"/>
      <c r="D209" s="82"/>
      <c r="E209" s="83"/>
      <c r="F209" s="83"/>
      <c r="G209" s="83"/>
      <c r="H209" s="80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</row>
    <row r="210" spans="1:241" s="38" customFormat="1" ht="12.75">
      <c r="A210" s="81"/>
      <c r="B210" s="82"/>
      <c r="C210" s="81"/>
      <c r="D210" s="82"/>
      <c r="E210" s="83"/>
      <c r="F210" s="83"/>
      <c r="G210" s="83"/>
      <c r="H210" s="80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</row>
    <row r="211" spans="1:241" s="38" customFormat="1" ht="12.75">
      <c r="A211" s="81"/>
      <c r="B211" s="82"/>
      <c r="C211" s="81"/>
      <c r="D211" s="82"/>
      <c r="E211" s="83"/>
      <c r="F211" s="83"/>
      <c r="G211" s="83"/>
      <c r="H211" s="80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</row>
    <row r="212" spans="1:241" s="38" customFormat="1" ht="12.75">
      <c r="A212" s="81"/>
      <c r="B212" s="82"/>
      <c r="C212" s="81"/>
      <c r="D212" s="82"/>
      <c r="E212" s="83"/>
      <c r="F212" s="83"/>
      <c r="G212" s="83"/>
      <c r="H212" s="80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</row>
    <row r="213" spans="1:241" s="38" customFormat="1" ht="12.75">
      <c r="A213" s="81"/>
      <c r="B213" s="82"/>
      <c r="C213" s="81"/>
      <c r="D213" s="82"/>
      <c r="E213" s="83"/>
      <c r="F213" s="83"/>
      <c r="G213" s="83"/>
      <c r="H213" s="80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</row>
    <row r="214" spans="1:241" s="38" customFormat="1" ht="12.75">
      <c r="A214" s="81"/>
      <c r="B214" s="82"/>
      <c r="C214" s="81"/>
      <c r="D214" s="82"/>
      <c r="E214" s="83"/>
      <c r="F214" s="83"/>
      <c r="G214" s="83"/>
      <c r="H214" s="80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</row>
    <row r="215" spans="1:241" s="38" customFormat="1" ht="12.75">
      <c r="A215" s="81"/>
      <c r="B215" s="82"/>
      <c r="C215" s="81"/>
      <c r="D215" s="82"/>
      <c r="E215" s="83"/>
      <c r="F215" s="83"/>
      <c r="G215" s="83"/>
      <c r="H215" s="80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</row>
    <row r="216" spans="1:241" s="38" customFormat="1" ht="12.75">
      <c r="A216" s="81"/>
      <c r="B216" s="82"/>
      <c r="C216" s="81"/>
      <c r="D216" s="82"/>
      <c r="E216" s="83"/>
      <c r="F216" s="83"/>
      <c r="G216" s="83"/>
      <c r="H216" s="80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</row>
    <row r="217" spans="1:241" s="38" customFormat="1" ht="12.75">
      <c r="A217" s="81"/>
      <c r="B217" s="82"/>
      <c r="C217" s="81"/>
      <c r="D217" s="82"/>
      <c r="E217" s="83"/>
      <c r="F217" s="83"/>
      <c r="G217" s="83"/>
      <c r="H217" s="80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</row>
    <row r="218" spans="1:241" s="38" customFormat="1" ht="12.75">
      <c r="A218" s="81"/>
      <c r="B218" s="82"/>
      <c r="C218" s="81"/>
      <c r="D218" s="82"/>
      <c r="E218" s="83"/>
      <c r="F218" s="83"/>
      <c r="G218" s="83"/>
      <c r="H218" s="80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</row>
    <row r="219" spans="1:241" s="38" customFormat="1" ht="12.75">
      <c r="A219" s="81"/>
      <c r="B219" s="82"/>
      <c r="C219" s="81"/>
      <c r="D219" s="82"/>
      <c r="E219" s="83"/>
      <c r="F219" s="83"/>
      <c r="G219" s="83"/>
      <c r="H219" s="80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</row>
    <row r="220" spans="1:241" s="38" customFormat="1" ht="12.75">
      <c r="A220" s="81"/>
      <c r="B220" s="82"/>
      <c r="C220" s="81"/>
      <c r="D220" s="82"/>
      <c r="E220" s="83"/>
      <c r="F220" s="83"/>
      <c r="G220" s="83"/>
      <c r="H220" s="80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</row>
    <row r="221" spans="1:241" s="38" customFormat="1" ht="12.75">
      <c r="A221" s="81"/>
      <c r="B221" s="82"/>
      <c r="C221" s="81"/>
      <c r="D221" s="82"/>
      <c r="E221" s="83"/>
      <c r="F221" s="83"/>
      <c r="G221" s="83"/>
      <c r="H221" s="80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</row>
    <row r="222" spans="1:241" s="38" customFormat="1" ht="12.75">
      <c r="A222" s="81"/>
      <c r="B222" s="82"/>
      <c r="C222" s="81"/>
      <c r="D222" s="82"/>
      <c r="E222" s="83"/>
      <c r="F222" s="83"/>
      <c r="G222" s="83"/>
      <c r="H222" s="80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</row>
    <row r="223" spans="1:241" s="38" customFormat="1" ht="12.75">
      <c r="A223" s="81"/>
      <c r="B223" s="82"/>
      <c r="C223" s="81"/>
      <c r="D223" s="82"/>
      <c r="E223" s="83"/>
      <c r="F223" s="83"/>
      <c r="G223" s="83"/>
      <c r="H223" s="80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</row>
    <row r="224" spans="1:241" s="38" customFormat="1" ht="12.75">
      <c r="A224" s="81"/>
      <c r="B224" s="82"/>
      <c r="C224" s="81"/>
      <c r="D224" s="82"/>
      <c r="E224" s="83"/>
      <c r="F224" s="83"/>
      <c r="G224" s="83"/>
      <c r="H224" s="80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</row>
    <row r="225" spans="1:241" s="38" customFormat="1" ht="12.75">
      <c r="A225" s="81"/>
      <c r="B225" s="82"/>
      <c r="C225" s="81"/>
      <c r="D225" s="82"/>
      <c r="E225" s="83"/>
      <c r="F225" s="83"/>
      <c r="G225" s="83"/>
      <c r="H225" s="80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</row>
    <row r="226" spans="1:241" s="38" customFormat="1" ht="12.75">
      <c r="A226" s="81"/>
      <c r="B226" s="82"/>
      <c r="C226" s="81"/>
      <c r="D226" s="82"/>
      <c r="E226" s="83"/>
      <c r="F226" s="83"/>
      <c r="G226" s="83"/>
      <c r="H226" s="80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</row>
    <row r="227" spans="1:241" s="38" customFormat="1" ht="12.75">
      <c r="A227" s="81"/>
      <c r="B227" s="82"/>
      <c r="C227" s="81"/>
      <c r="D227" s="82"/>
      <c r="E227" s="83"/>
      <c r="F227" s="83"/>
      <c r="G227" s="83"/>
      <c r="H227" s="80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</row>
    <row r="228" spans="1:241" s="38" customFormat="1" ht="12.75">
      <c r="A228" s="81"/>
      <c r="B228" s="82"/>
      <c r="C228" s="81"/>
      <c r="D228" s="82"/>
      <c r="E228" s="83"/>
      <c r="F228" s="83"/>
      <c r="G228" s="83"/>
      <c r="H228" s="80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</row>
    <row r="229" spans="1:241" s="38" customFormat="1" ht="12.75">
      <c r="A229" s="81"/>
      <c r="B229" s="82"/>
      <c r="C229" s="81"/>
      <c r="D229" s="82"/>
      <c r="E229" s="83"/>
      <c r="F229" s="83"/>
      <c r="G229" s="83"/>
      <c r="H229" s="80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</row>
    <row r="230" spans="1:241" s="38" customFormat="1" ht="12.75">
      <c r="A230" s="81"/>
      <c r="B230" s="82"/>
      <c r="C230" s="81"/>
      <c r="D230" s="82"/>
      <c r="E230" s="83"/>
      <c r="F230" s="83"/>
      <c r="G230" s="83"/>
      <c r="H230" s="80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</row>
    <row r="231" spans="1:241" s="38" customFormat="1" ht="12.75">
      <c r="A231" s="81"/>
      <c r="B231" s="82"/>
      <c r="C231" s="81"/>
      <c r="D231" s="82"/>
      <c r="E231" s="83"/>
      <c r="F231" s="83"/>
      <c r="G231" s="83"/>
      <c r="H231" s="80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</row>
    <row r="232" spans="1:241" s="38" customFormat="1" ht="12.75">
      <c r="A232" s="81"/>
      <c r="B232" s="82"/>
      <c r="C232" s="81"/>
      <c r="D232" s="82"/>
      <c r="E232" s="83"/>
      <c r="F232" s="83"/>
      <c r="G232" s="83"/>
      <c r="H232" s="80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</row>
    <row r="233" spans="1:241" s="38" customFormat="1" ht="12.75">
      <c r="A233" s="81"/>
      <c r="B233" s="82"/>
      <c r="C233" s="81"/>
      <c r="D233" s="82"/>
      <c r="E233" s="83"/>
      <c r="F233" s="83"/>
      <c r="G233" s="83"/>
      <c r="H233" s="80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</row>
    <row r="234" spans="1:241" s="38" customFormat="1" ht="12.75">
      <c r="A234" s="81"/>
      <c r="B234" s="82"/>
      <c r="C234" s="81"/>
      <c r="D234" s="82"/>
      <c r="E234" s="83"/>
      <c r="F234" s="83"/>
      <c r="G234" s="83"/>
      <c r="H234" s="80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</row>
    <row r="235" spans="1:241" s="38" customFormat="1" ht="12.75">
      <c r="A235" s="81"/>
      <c r="B235" s="82"/>
      <c r="C235" s="81"/>
      <c r="D235" s="82"/>
      <c r="E235" s="83"/>
      <c r="F235" s="83"/>
      <c r="G235" s="83"/>
      <c r="H235" s="80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</row>
    <row r="236" spans="1:241" s="38" customFormat="1" ht="12.75">
      <c r="A236" s="81"/>
      <c r="B236" s="82"/>
      <c r="C236" s="81"/>
      <c r="D236" s="82"/>
      <c r="E236" s="83"/>
      <c r="F236" s="83"/>
      <c r="G236" s="83"/>
      <c r="H236" s="80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</row>
    <row r="237" spans="1:241" s="38" customFormat="1" ht="12.75">
      <c r="A237" s="81"/>
      <c r="B237" s="82"/>
      <c r="C237" s="81"/>
      <c r="D237" s="82"/>
      <c r="E237" s="83"/>
      <c r="F237" s="83"/>
      <c r="G237" s="83"/>
      <c r="H237" s="80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</row>
    <row r="238" spans="1:241" s="38" customFormat="1" ht="12.75">
      <c r="A238" s="81"/>
      <c r="B238" s="82"/>
      <c r="C238" s="81"/>
      <c r="D238" s="82"/>
      <c r="E238" s="83"/>
      <c r="F238" s="83"/>
      <c r="G238" s="83"/>
      <c r="H238" s="80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</row>
    <row r="239" spans="1:241" s="38" customFormat="1" ht="12.75">
      <c r="A239" s="81"/>
      <c r="B239" s="82"/>
      <c r="C239" s="81"/>
      <c r="D239" s="82"/>
      <c r="E239" s="83"/>
      <c r="F239" s="83"/>
      <c r="G239" s="83"/>
      <c r="H239" s="80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</row>
    <row r="240" spans="1:241" s="38" customFormat="1" ht="12.75">
      <c r="A240" s="81"/>
      <c r="B240" s="82"/>
      <c r="C240" s="81"/>
      <c r="D240" s="82"/>
      <c r="E240" s="83"/>
      <c r="F240" s="83"/>
      <c r="G240" s="83"/>
      <c r="H240" s="80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</row>
    <row r="241" spans="1:241" s="38" customFormat="1" ht="12.75">
      <c r="A241" s="81"/>
      <c r="B241" s="82"/>
      <c r="C241" s="81"/>
      <c r="D241" s="82"/>
      <c r="E241" s="83"/>
      <c r="F241" s="83"/>
      <c r="G241" s="83"/>
      <c r="H241" s="80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</row>
    <row r="242" spans="1:241" s="38" customFormat="1" ht="12.75">
      <c r="A242" s="81"/>
      <c r="B242" s="82"/>
      <c r="C242" s="81"/>
      <c r="D242" s="82"/>
      <c r="E242" s="83"/>
      <c r="F242" s="83"/>
      <c r="G242" s="83"/>
      <c r="H242" s="80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</row>
    <row r="243" spans="1:241" s="38" customFormat="1" ht="12.75">
      <c r="A243" s="81"/>
      <c r="B243" s="82"/>
      <c r="C243" s="81"/>
      <c r="D243" s="82"/>
      <c r="E243" s="83"/>
      <c r="F243" s="83"/>
      <c r="G243" s="83"/>
      <c r="H243" s="80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</row>
    <row r="244" spans="1:241" s="38" customFormat="1" ht="12.75">
      <c r="A244" s="81"/>
      <c r="B244" s="82"/>
      <c r="C244" s="81"/>
      <c r="D244" s="82"/>
      <c r="E244" s="83"/>
      <c r="F244" s="83"/>
      <c r="G244" s="83"/>
      <c r="H244" s="80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</row>
    <row r="245" spans="1:241" s="38" customFormat="1" ht="12.75">
      <c r="A245" s="81"/>
      <c r="B245" s="82"/>
      <c r="C245" s="81"/>
      <c r="D245" s="82"/>
      <c r="E245" s="83"/>
      <c r="F245" s="83"/>
      <c r="G245" s="83"/>
      <c r="H245" s="80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</row>
    <row r="246" spans="1:241" s="38" customFormat="1" ht="12.75">
      <c r="A246" s="81"/>
      <c r="B246" s="82"/>
      <c r="C246" s="81"/>
      <c r="D246" s="82"/>
      <c r="E246" s="83"/>
      <c r="F246" s="83"/>
      <c r="G246" s="83"/>
      <c r="H246" s="80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</row>
    <row r="247" spans="1:241" s="38" customFormat="1" ht="12.75">
      <c r="A247" s="81"/>
      <c r="B247" s="82"/>
      <c r="C247" s="81"/>
      <c r="D247" s="82"/>
      <c r="E247" s="83"/>
      <c r="F247" s="83"/>
      <c r="G247" s="83"/>
      <c r="H247" s="80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</row>
    <row r="248" spans="1:241" s="38" customFormat="1" ht="12.75">
      <c r="A248" s="81"/>
      <c r="B248" s="82"/>
      <c r="C248" s="81"/>
      <c r="D248" s="82"/>
      <c r="E248" s="83"/>
      <c r="F248" s="83"/>
      <c r="G248" s="83"/>
      <c r="H248" s="80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</row>
    <row r="249" spans="1:241" s="38" customFormat="1" ht="12.75">
      <c r="A249" s="81"/>
      <c r="B249" s="82"/>
      <c r="C249" s="81"/>
      <c r="D249" s="82"/>
      <c r="E249" s="83"/>
      <c r="F249" s="83"/>
      <c r="G249" s="83"/>
      <c r="H249" s="80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</row>
    <row r="250" spans="1:241" s="38" customFormat="1" ht="12.75">
      <c r="A250" s="81"/>
      <c r="B250" s="82"/>
      <c r="C250" s="81"/>
      <c r="D250" s="82"/>
      <c r="E250" s="83"/>
      <c r="F250" s="83"/>
      <c r="G250" s="83"/>
      <c r="H250" s="80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</row>
    <row r="251" spans="1:241" s="38" customFormat="1" ht="12.75">
      <c r="A251" s="81"/>
      <c r="B251" s="82"/>
      <c r="C251" s="81"/>
      <c r="D251" s="82"/>
      <c r="E251" s="83"/>
      <c r="F251" s="83"/>
      <c r="G251" s="83"/>
      <c r="H251" s="80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</row>
    <row r="252" spans="1:241" s="38" customFormat="1" ht="12.75">
      <c r="A252" s="81"/>
      <c r="B252" s="82"/>
      <c r="C252" s="81"/>
      <c r="D252" s="82"/>
      <c r="E252" s="83"/>
      <c r="F252" s="83"/>
      <c r="G252" s="83"/>
      <c r="H252" s="80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</row>
    <row r="253" spans="1:241" s="38" customFormat="1" ht="12.75">
      <c r="A253" s="81"/>
      <c r="B253" s="82"/>
      <c r="C253" s="81"/>
      <c r="D253" s="82"/>
      <c r="E253" s="83"/>
      <c r="F253" s="83"/>
      <c r="G253" s="83"/>
      <c r="H253" s="80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</row>
    <row r="254" spans="1:241" s="38" customFormat="1" ht="12.75">
      <c r="A254" s="81"/>
      <c r="B254" s="82"/>
      <c r="C254" s="81"/>
      <c r="D254" s="82"/>
      <c r="E254" s="83"/>
      <c r="F254" s="83"/>
      <c r="G254" s="83"/>
      <c r="H254" s="80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</row>
    <row r="255" spans="1:241" s="38" customFormat="1" ht="12.75">
      <c r="A255" s="81"/>
      <c r="B255" s="82"/>
      <c r="C255" s="81"/>
      <c r="D255" s="82"/>
      <c r="E255" s="83"/>
      <c r="F255" s="83"/>
      <c r="G255" s="83"/>
      <c r="H255" s="80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</row>
    <row r="256" spans="1:241" s="38" customFormat="1" ht="12.75">
      <c r="A256" s="81"/>
      <c r="B256" s="82"/>
      <c r="C256" s="81"/>
      <c r="D256" s="82"/>
      <c r="E256" s="83"/>
      <c r="F256" s="83"/>
      <c r="G256" s="83"/>
      <c r="H256" s="80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</row>
    <row r="257" spans="1:241" s="38" customFormat="1" ht="12.75">
      <c r="A257" s="81"/>
      <c r="B257" s="82"/>
      <c r="C257" s="81"/>
      <c r="D257" s="82"/>
      <c r="E257" s="83"/>
      <c r="F257" s="83"/>
      <c r="G257" s="83"/>
      <c r="H257" s="80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</row>
    <row r="258" spans="1:241" s="38" customFormat="1" ht="12.75">
      <c r="A258" s="81"/>
      <c r="B258" s="82"/>
      <c r="C258" s="81"/>
      <c r="D258" s="82"/>
      <c r="E258" s="83"/>
      <c r="F258" s="83"/>
      <c r="G258" s="83"/>
      <c r="H258" s="80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</row>
    <row r="259" spans="1:241" s="38" customFormat="1" ht="12.75">
      <c r="A259" s="81"/>
      <c r="B259" s="82"/>
      <c r="C259" s="81"/>
      <c r="D259" s="82"/>
      <c r="E259" s="83"/>
      <c r="F259" s="83"/>
      <c r="G259" s="83"/>
      <c r="H259" s="80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</row>
    <row r="260" spans="1:241" s="38" customFormat="1" ht="12.75">
      <c r="A260" s="81"/>
      <c r="B260" s="82"/>
      <c r="C260" s="81"/>
      <c r="D260" s="82"/>
      <c r="E260" s="83"/>
      <c r="F260" s="83"/>
      <c r="G260" s="83"/>
      <c r="H260" s="80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</row>
    <row r="261" spans="1:241" s="38" customFormat="1" ht="12.75">
      <c r="A261" s="81"/>
      <c r="B261" s="82"/>
      <c r="C261" s="81"/>
      <c r="D261" s="82"/>
      <c r="E261" s="83"/>
      <c r="F261" s="83"/>
      <c r="G261" s="83"/>
      <c r="H261" s="80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</row>
    <row r="262" spans="1:241" s="38" customFormat="1" ht="12.75">
      <c r="A262" s="81"/>
      <c r="B262" s="82"/>
      <c r="C262" s="81"/>
      <c r="D262" s="82"/>
      <c r="E262" s="83"/>
      <c r="F262" s="83"/>
      <c r="G262" s="83"/>
      <c r="H262" s="80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</row>
    <row r="263" spans="1:241" s="38" customFormat="1" ht="12.75">
      <c r="A263" s="81"/>
      <c r="B263" s="82"/>
      <c r="C263" s="81"/>
      <c r="D263" s="82"/>
      <c r="E263" s="83"/>
      <c r="F263" s="83"/>
      <c r="G263" s="83"/>
      <c r="H263" s="80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</row>
    <row r="264" spans="1:241" s="38" customFormat="1" ht="12.75">
      <c r="A264" s="81"/>
      <c r="B264" s="82"/>
      <c r="C264" s="81"/>
      <c r="D264" s="82"/>
      <c r="E264" s="83"/>
      <c r="F264" s="83"/>
      <c r="G264" s="83"/>
      <c r="H264" s="80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</row>
    <row r="265" spans="1:241" s="38" customFormat="1" ht="12.75">
      <c r="A265" s="81"/>
      <c r="B265" s="82"/>
      <c r="C265" s="81"/>
      <c r="D265" s="82"/>
      <c r="E265" s="83"/>
      <c r="F265" s="83"/>
      <c r="G265" s="83"/>
      <c r="H265" s="80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</row>
    <row r="266" spans="1:241" s="38" customFormat="1" ht="12.75">
      <c r="A266" s="81"/>
      <c r="B266" s="82"/>
      <c r="C266" s="81"/>
      <c r="D266" s="82"/>
      <c r="E266" s="83"/>
      <c r="F266" s="83"/>
      <c r="G266" s="83"/>
      <c r="H266" s="80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</row>
    <row r="267" spans="1:241" s="38" customFormat="1" ht="12.75">
      <c r="A267" s="81"/>
      <c r="B267" s="82"/>
      <c r="C267" s="81"/>
      <c r="D267" s="82"/>
      <c r="E267" s="83"/>
      <c r="F267" s="83"/>
      <c r="G267" s="83"/>
      <c r="H267" s="80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</row>
    <row r="268" spans="1:241" s="38" customFormat="1" ht="12.75">
      <c r="A268" s="81"/>
      <c r="B268" s="82"/>
      <c r="C268" s="81"/>
      <c r="D268" s="82"/>
      <c r="E268" s="83"/>
      <c r="F268" s="83"/>
      <c r="G268" s="83"/>
      <c r="H268" s="80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</row>
    <row r="269" spans="1:241" s="38" customFormat="1" ht="12.75">
      <c r="A269" s="81"/>
      <c r="B269" s="82"/>
      <c r="C269" s="81"/>
      <c r="D269" s="82"/>
      <c r="E269" s="83"/>
      <c r="F269" s="83"/>
      <c r="G269" s="83"/>
      <c r="H269" s="80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</row>
    <row r="270" spans="1:241" s="38" customFormat="1" ht="12.75">
      <c r="A270" s="81"/>
      <c r="B270" s="82"/>
      <c r="C270" s="81"/>
      <c r="D270" s="82"/>
      <c r="E270" s="83"/>
      <c r="F270" s="83"/>
      <c r="G270" s="83"/>
      <c r="H270" s="80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</row>
    <row r="271" spans="1:241" s="38" customFormat="1" ht="12.75">
      <c r="A271" s="81"/>
      <c r="B271" s="82"/>
      <c r="C271" s="81"/>
      <c r="D271" s="82"/>
      <c r="E271" s="83"/>
      <c r="F271" s="83"/>
      <c r="G271" s="83"/>
      <c r="H271" s="80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</row>
    <row r="272" spans="1:241" s="38" customFormat="1" ht="12.75">
      <c r="A272" s="81"/>
      <c r="B272" s="82"/>
      <c r="C272" s="81"/>
      <c r="D272" s="82"/>
      <c r="E272" s="83"/>
      <c r="F272" s="83"/>
      <c r="G272" s="83"/>
      <c r="H272" s="80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</row>
    <row r="273" spans="1:241" s="38" customFormat="1" ht="12.75">
      <c r="A273" s="81"/>
      <c r="B273" s="82"/>
      <c r="C273" s="81"/>
      <c r="D273" s="82"/>
      <c r="E273" s="83"/>
      <c r="F273" s="83"/>
      <c r="G273" s="83"/>
      <c r="H273" s="80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</row>
    <row r="274" spans="1:241" s="38" customFormat="1" ht="12.75">
      <c r="A274" s="81"/>
      <c r="B274" s="82"/>
      <c r="C274" s="81"/>
      <c r="D274" s="82"/>
      <c r="E274" s="83"/>
      <c r="F274" s="83"/>
      <c r="G274" s="83"/>
      <c r="H274" s="80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</row>
    <row r="275" spans="1:241" s="38" customFormat="1" ht="12.75">
      <c r="A275" s="81"/>
      <c r="B275" s="82"/>
      <c r="C275" s="81"/>
      <c r="D275" s="82"/>
      <c r="E275" s="83"/>
      <c r="F275" s="83"/>
      <c r="G275" s="83"/>
      <c r="H275" s="80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</row>
    <row r="276" spans="1:241" s="38" customFormat="1" ht="12.75">
      <c r="A276" s="81"/>
      <c r="B276" s="82"/>
      <c r="C276" s="81"/>
      <c r="D276" s="82"/>
      <c r="E276" s="83"/>
      <c r="F276" s="83"/>
      <c r="G276" s="83"/>
      <c r="H276" s="80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</row>
    <row r="277" spans="1:241" s="38" customFormat="1" ht="12.75">
      <c r="A277" s="81"/>
      <c r="B277" s="82"/>
      <c r="C277" s="81"/>
      <c r="D277" s="82"/>
      <c r="E277" s="83"/>
      <c r="F277" s="83"/>
      <c r="G277" s="83"/>
      <c r="H277" s="80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</row>
    <row r="278" spans="1:241" s="38" customFormat="1" ht="12.75">
      <c r="A278" s="81"/>
      <c r="B278" s="82"/>
      <c r="C278" s="81"/>
      <c r="D278" s="82"/>
      <c r="E278" s="83"/>
      <c r="F278" s="83"/>
      <c r="G278" s="83"/>
      <c r="H278" s="80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</row>
    <row r="279" spans="1:241" s="38" customFormat="1" ht="12.75">
      <c r="A279" s="81"/>
      <c r="B279" s="82"/>
      <c r="C279" s="81"/>
      <c r="D279" s="82"/>
      <c r="E279" s="83"/>
      <c r="F279" s="83"/>
      <c r="G279" s="83"/>
      <c r="H279" s="80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</row>
    <row r="280" spans="1:241" s="38" customFormat="1" ht="12.75">
      <c r="A280" s="81"/>
      <c r="B280" s="82"/>
      <c r="C280" s="81"/>
      <c r="D280" s="82"/>
      <c r="E280" s="83"/>
      <c r="F280" s="83"/>
      <c r="G280" s="83"/>
      <c r="H280" s="80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</row>
    <row r="281" spans="1:241" s="38" customFormat="1" ht="12.75">
      <c r="A281" s="81"/>
      <c r="B281" s="82"/>
      <c r="C281" s="81"/>
      <c r="D281" s="82"/>
      <c r="E281" s="83"/>
      <c r="F281" s="83"/>
      <c r="G281" s="83"/>
      <c r="H281" s="80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</row>
    <row r="282" spans="1:241" s="38" customFormat="1" ht="12.75">
      <c r="A282" s="81"/>
      <c r="B282" s="82"/>
      <c r="C282" s="81"/>
      <c r="D282" s="82"/>
      <c r="E282" s="83"/>
      <c r="F282" s="83"/>
      <c r="G282" s="83"/>
      <c r="H282" s="80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</row>
    <row r="283" spans="1:241" s="38" customFormat="1" ht="12.75">
      <c r="A283" s="81"/>
      <c r="B283" s="82"/>
      <c r="C283" s="81"/>
      <c r="D283" s="82"/>
      <c r="E283" s="83"/>
      <c r="F283" s="83"/>
      <c r="G283" s="83"/>
      <c r="H283" s="80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</row>
    <row r="284" spans="1:241" s="38" customFormat="1" ht="12.75">
      <c r="A284" s="81"/>
      <c r="B284" s="82"/>
      <c r="C284" s="81"/>
      <c r="D284" s="82"/>
      <c r="E284" s="83"/>
      <c r="F284" s="83"/>
      <c r="G284" s="83"/>
      <c r="H284" s="80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</row>
    <row r="285" spans="1:241" s="38" customFormat="1" ht="12.75">
      <c r="A285" s="81"/>
      <c r="B285" s="82"/>
      <c r="C285" s="81"/>
      <c r="D285" s="82"/>
      <c r="E285" s="83"/>
      <c r="F285" s="83"/>
      <c r="G285" s="83"/>
      <c r="H285" s="80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</row>
    <row r="286" spans="1:241" s="38" customFormat="1" ht="12.75">
      <c r="A286" s="81"/>
      <c r="B286" s="82"/>
      <c r="C286" s="81"/>
      <c r="D286" s="82"/>
      <c r="E286" s="83"/>
      <c r="F286" s="83"/>
      <c r="G286" s="83"/>
      <c r="H286" s="80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</row>
    <row r="287" spans="1:241" s="38" customFormat="1" ht="12.75">
      <c r="A287" s="81"/>
      <c r="B287" s="82"/>
      <c r="C287" s="81"/>
      <c r="D287" s="82"/>
      <c r="E287" s="83"/>
      <c r="F287" s="83"/>
      <c r="G287" s="83"/>
      <c r="H287" s="80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</row>
    <row r="288" spans="1:241" s="38" customFormat="1" ht="12.75">
      <c r="A288" s="81"/>
      <c r="B288" s="82"/>
      <c r="C288" s="81"/>
      <c r="D288" s="82"/>
      <c r="E288" s="83"/>
      <c r="F288" s="83"/>
      <c r="G288" s="83"/>
      <c r="H288" s="80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</row>
    <row r="289" spans="1:241" s="38" customFormat="1" ht="12.75">
      <c r="A289" s="81"/>
      <c r="B289" s="82"/>
      <c r="C289" s="81"/>
      <c r="D289" s="82"/>
      <c r="E289" s="83"/>
      <c r="F289" s="83"/>
      <c r="G289" s="83"/>
      <c r="H289" s="80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</row>
    <row r="290" spans="1:241" s="38" customFormat="1" ht="12.75">
      <c r="A290" s="81"/>
      <c r="B290" s="82"/>
      <c r="C290" s="81"/>
      <c r="D290" s="82"/>
      <c r="E290" s="83"/>
      <c r="F290" s="83"/>
      <c r="G290" s="83"/>
      <c r="H290" s="80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</row>
    <row r="291" spans="1:241" s="38" customFormat="1" ht="12.75">
      <c r="A291" s="81"/>
      <c r="B291" s="82"/>
      <c r="C291" s="81"/>
      <c r="D291" s="82"/>
      <c r="E291" s="83"/>
      <c r="F291" s="83"/>
      <c r="G291" s="83"/>
      <c r="H291" s="80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</row>
    <row r="292" spans="1:241" s="38" customFormat="1" ht="12.75">
      <c r="A292" s="81"/>
      <c r="B292" s="82"/>
      <c r="C292" s="81"/>
      <c r="D292" s="82"/>
      <c r="E292" s="83"/>
      <c r="F292" s="83"/>
      <c r="G292" s="83"/>
      <c r="H292" s="80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/>
      <c r="GS292" s="64"/>
      <c r="GT292" s="64"/>
      <c r="GU292" s="64"/>
      <c r="GV292" s="64"/>
      <c r="GW292" s="64"/>
      <c r="GX292" s="64"/>
      <c r="GY292" s="64"/>
      <c r="GZ292" s="64"/>
      <c r="HA292" s="64"/>
      <c r="HB292" s="64"/>
      <c r="HC292" s="64"/>
      <c r="HD292" s="64"/>
      <c r="HE292" s="64"/>
      <c r="HF292" s="64"/>
      <c r="HG292" s="64"/>
      <c r="HH292" s="64"/>
      <c r="HI292" s="64"/>
      <c r="HJ292" s="64"/>
      <c r="HK292" s="64"/>
      <c r="HL292" s="64"/>
      <c r="HM292" s="64"/>
      <c r="HN292" s="64"/>
      <c r="HO292" s="64"/>
      <c r="HP292" s="64"/>
      <c r="HQ292" s="64"/>
      <c r="HR292" s="64"/>
      <c r="HS292" s="64"/>
      <c r="HT292" s="64"/>
      <c r="HU292" s="64"/>
      <c r="HV292" s="64"/>
      <c r="HW292" s="64"/>
      <c r="HX292" s="64"/>
      <c r="HY292" s="64"/>
      <c r="HZ292" s="64"/>
      <c r="IA292" s="64"/>
      <c r="IB292" s="64"/>
      <c r="IC292" s="64"/>
      <c r="ID292" s="64"/>
      <c r="IE292" s="64"/>
      <c r="IF292" s="64"/>
      <c r="IG292" s="64"/>
    </row>
    <row r="293" spans="1:241" s="38" customFormat="1" ht="12.75">
      <c r="A293" s="81"/>
      <c r="B293" s="82"/>
      <c r="C293" s="81"/>
      <c r="D293" s="82"/>
      <c r="E293" s="83"/>
      <c r="F293" s="83"/>
      <c r="G293" s="83"/>
      <c r="H293" s="80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  <c r="IB293" s="64"/>
      <c r="IC293" s="64"/>
      <c r="ID293" s="64"/>
      <c r="IE293" s="64"/>
      <c r="IF293" s="64"/>
      <c r="IG293" s="64"/>
    </row>
    <row r="294" spans="1:241" s="38" customFormat="1" ht="12.75">
      <c r="A294" s="81"/>
      <c r="B294" s="82"/>
      <c r="C294" s="81"/>
      <c r="D294" s="82"/>
      <c r="E294" s="83"/>
      <c r="F294" s="83"/>
      <c r="G294" s="83"/>
      <c r="H294" s="80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/>
      <c r="GQ294" s="64"/>
      <c r="GR294" s="64"/>
      <c r="GS294" s="64"/>
      <c r="GT294" s="64"/>
      <c r="GU294" s="64"/>
      <c r="GV294" s="64"/>
      <c r="GW294" s="64"/>
      <c r="GX294" s="64"/>
      <c r="GY294" s="64"/>
      <c r="GZ294" s="64"/>
      <c r="HA294" s="64"/>
      <c r="HB294" s="64"/>
      <c r="HC294" s="64"/>
      <c r="HD294" s="64"/>
      <c r="HE294" s="64"/>
      <c r="HF294" s="64"/>
      <c r="HG294" s="64"/>
      <c r="HH294" s="64"/>
      <c r="HI294" s="64"/>
      <c r="HJ294" s="64"/>
      <c r="HK294" s="64"/>
      <c r="HL294" s="64"/>
      <c r="HM294" s="64"/>
      <c r="HN294" s="64"/>
      <c r="HO294" s="64"/>
      <c r="HP294" s="64"/>
      <c r="HQ294" s="64"/>
      <c r="HR294" s="64"/>
      <c r="HS294" s="64"/>
      <c r="HT294" s="64"/>
      <c r="HU294" s="64"/>
      <c r="HV294" s="64"/>
      <c r="HW294" s="64"/>
      <c r="HX294" s="64"/>
      <c r="HY294" s="64"/>
      <c r="HZ294" s="64"/>
      <c r="IA294" s="64"/>
      <c r="IB294" s="64"/>
      <c r="IC294" s="64"/>
      <c r="ID294" s="64"/>
      <c r="IE294" s="64"/>
      <c r="IF294" s="64"/>
      <c r="IG294" s="64"/>
    </row>
    <row r="295" spans="1:241" s="38" customFormat="1" ht="12.75">
      <c r="A295" s="81"/>
      <c r="B295" s="82"/>
      <c r="C295" s="81"/>
      <c r="D295" s="82"/>
      <c r="E295" s="83"/>
      <c r="F295" s="83"/>
      <c r="G295" s="83"/>
      <c r="H295" s="80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  <c r="HB295" s="64"/>
      <c r="HC295" s="64"/>
      <c r="HD295" s="64"/>
      <c r="HE295" s="64"/>
      <c r="HF295" s="64"/>
      <c r="HG295" s="64"/>
      <c r="HH295" s="64"/>
      <c r="HI295" s="64"/>
      <c r="HJ295" s="64"/>
      <c r="HK295" s="64"/>
      <c r="HL295" s="64"/>
      <c r="HM295" s="64"/>
      <c r="HN295" s="64"/>
      <c r="HO295" s="64"/>
      <c r="HP295" s="64"/>
      <c r="HQ295" s="64"/>
      <c r="HR295" s="64"/>
      <c r="HS295" s="64"/>
      <c r="HT295" s="64"/>
      <c r="HU295" s="64"/>
      <c r="HV295" s="64"/>
      <c r="HW295" s="64"/>
      <c r="HX295" s="64"/>
      <c r="HY295" s="64"/>
      <c r="HZ295" s="64"/>
      <c r="IA295" s="64"/>
      <c r="IB295" s="64"/>
      <c r="IC295" s="64"/>
      <c r="ID295" s="64"/>
      <c r="IE295" s="64"/>
      <c r="IF295" s="64"/>
      <c r="IG295" s="64"/>
    </row>
    <row r="296" spans="1:241" s="38" customFormat="1" ht="12.75">
      <c r="A296" s="81"/>
      <c r="B296" s="82"/>
      <c r="C296" s="81"/>
      <c r="D296" s="82"/>
      <c r="E296" s="83"/>
      <c r="F296" s="83"/>
      <c r="G296" s="83"/>
      <c r="H296" s="80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/>
      <c r="GQ296" s="64"/>
      <c r="GR296" s="64"/>
      <c r="GS296" s="64"/>
      <c r="GT296" s="64"/>
      <c r="GU296" s="64"/>
      <c r="GV296" s="64"/>
      <c r="GW296" s="64"/>
      <c r="GX296" s="64"/>
      <c r="GY296" s="64"/>
      <c r="GZ296" s="64"/>
      <c r="HA296" s="64"/>
      <c r="HB296" s="64"/>
      <c r="HC296" s="64"/>
      <c r="HD296" s="64"/>
      <c r="HE296" s="64"/>
      <c r="HF296" s="64"/>
      <c r="HG296" s="64"/>
      <c r="HH296" s="64"/>
      <c r="HI296" s="64"/>
      <c r="HJ296" s="64"/>
      <c r="HK296" s="64"/>
      <c r="HL296" s="64"/>
      <c r="HM296" s="64"/>
      <c r="HN296" s="64"/>
      <c r="HO296" s="64"/>
      <c r="HP296" s="64"/>
      <c r="HQ296" s="64"/>
      <c r="HR296" s="64"/>
      <c r="HS296" s="64"/>
      <c r="HT296" s="64"/>
      <c r="HU296" s="64"/>
      <c r="HV296" s="64"/>
      <c r="HW296" s="64"/>
      <c r="HX296" s="64"/>
      <c r="HY296" s="64"/>
      <c r="HZ296" s="64"/>
      <c r="IA296" s="64"/>
      <c r="IB296" s="64"/>
      <c r="IC296" s="64"/>
      <c r="ID296" s="64"/>
      <c r="IE296" s="64"/>
      <c r="IF296" s="64"/>
      <c r="IG296" s="64"/>
    </row>
    <row r="297" spans="1:241" s="38" customFormat="1" ht="12.75">
      <c r="A297" s="81"/>
      <c r="B297" s="82"/>
      <c r="C297" s="81"/>
      <c r="D297" s="82"/>
      <c r="E297" s="83"/>
      <c r="F297" s="83"/>
      <c r="G297" s="83"/>
      <c r="H297" s="80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  <c r="FS297" s="64"/>
      <c r="FT297" s="64"/>
      <c r="FU297" s="64"/>
      <c r="FV297" s="64"/>
      <c r="FW297" s="64"/>
      <c r="FX297" s="64"/>
      <c r="FY297" s="64"/>
      <c r="FZ297" s="64"/>
      <c r="GA297" s="64"/>
      <c r="GB297" s="64"/>
      <c r="GC297" s="64"/>
      <c r="GD297" s="64"/>
      <c r="GE297" s="64"/>
      <c r="GF297" s="64"/>
      <c r="GG297" s="64"/>
      <c r="GH297" s="64"/>
      <c r="GI297" s="64"/>
      <c r="GJ297" s="64"/>
      <c r="GK297" s="64"/>
      <c r="GL297" s="64"/>
      <c r="GM297" s="64"/>
      <c r="GN297" s="64"/>
      <c r="GO297" s="64"/>
      <c r="GP297" s="64"/>
      <c r="GQ297" s="64"/>
      <c r="GR297" s="64"/>
      <c r="GS297" s="64"/>
      <c r="GT297" s="64"/>
      <c r="GU297" s="64"/>
      <c r="GV297" s="64"/>
      <c r="GW297" s="64"/>
      <c r="GX297" s="64"/>
      <c r="GY297" s="64"/>
      <c r="GZ297" s="64"/>
      <c r="HA297" s="64"/>
      <c r="HB297" s="64"/>
      <c r="HC297" s="64"/>
      <c r="HD297" s="64"/>
      <c r="HE297" s="64"/>
      <c r="HF297" s="64"/>
      <c r="HG297" s="64"/>
      <c r="HH297" s="64"/>
      <c r="HI297" s="64"/>
      <c r="HJ297" s="64"/>
      <c r="HK297" s="64"/>
      <c r="HL297" s="64"/>
      <c r="HM297" s="64"/>
      <c r="HN297" s="64"/>
      <c r="HO297" s="64"/>
      <c r="HP297" s="64"/>
      <c r="HQ297" s="64"/>
      <c r="HR297" s="64"/>
      <c r="HS297" s="64"/>
      <c r="HT297" s="64"/>
      <c r="HU297" s="64"/>
      <c r="HV297" s="64"/>
      <c r="HW297" s="64"/>
      <c r="HX297" s="64"/>
      <c r="HY297" s="64"/>
      <c r="HZ297" s="64"/>
      <c r="IA297" s="64"/>
      <c r="IB297" s="64"/>
      <c r="IC297" s="64"/>
      <c r="ID297" s="64"/>
      <c r="IE297" s="64"/>
      <c r="IF297" s="64"/>
      <c r="IG297" s="64"/>
    </row>
    <row r="298" spans="1:241" s="38" customFormat="1" ht="12.75">
      <c r="A298" s="81"/>
      <c r="B298" s="82"/>
      <c r="C298" s="81"/>
      <c r="D298" s="82"/>
      <c r="E298" s="83"/>
      <c r="F298" s="83"/>
      <c r="G298" s="83"/>
      <c r="H298" s="80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  <c r="HB298" s="64"/>
      <c r="HC298" s="64"/>
      <c r="HD298" s="64"/>
      <c r="HE298" s="64"/>
      <c r="HF298" s="64"/>
      <c r="HG298" s="64"/>
      <c r="HH298" s="64"/>
      <c r="HI298" s="64"/>
      <c r="HJ298" s="64"/>
      <c r="HK298" s="64"/>
      <c r="HL298" s="64"/>
      <c r="HM298" s="64"/>
      <c r="HN298" s="64"/>
      <c r="HO298" s="64"/>
      <c r="HP298" s="64"/>
      <c r="HQ298" s="64"/>
      <c r="HR298" s="64"/>
      <c r="HS298" s="64"/>
      <c r="HT298" s="64"/>
      <c r="HU298" s="64"/>
      <c r="HV298" s="64"/>
      <c r="HW298" s="64"/>
      <c r="HX298" s="64"/>
      <c r="HY298" s="64"/>
      <c r="HZ298" s="64"/>
      <c r="IA298" s="64"/>
      <c r="IB298" s="64"/>
      <c r="IC298" s="64"/>
      <c r="ID298" s="64"/>
      <c r="IE298" s="64"/>
      <c r="IF298" s="64"/>
      <c r="IG298" s="64"/>
    </row>
    <row r="299" spans="1:241" s="38" customFormat="1" ht="12.75">
      <c r="A299" s="81"/>
      <c r="B299" s="82"/>
      <c r="C299" s="81"/>
      <c r="D299" s="82"/>
      <c r="E299" s="83"/>
      <c r="F299" s="83"/>
      <c r="G299" s="83"/>
      <c r="H299" s="80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  <c r="GF299" s="64"/>
      <c r="GG299" s="64"/>
      <c r="GH299" s="64"/>
      <c r="GI299" s="64"/>
      <c r="GJ299" s="64"/>
      <c r="GK299" s="64"/>
      <c r="GL299" s="64"/>
      <c r="GM299" s="64"/>
      <c r="GN299" s="64"/>
      <c r="GO299" s="64"/>
      <c r="GP299" s="64"/>
      <c r="GQ299" s="64"/>
      <c r="GR299" s="64"/>
      <c r="GS299" s="64"/>
      <c r="GT299" s="64"/>
      <c r="GU299" s="64"/>
      <c r="GV299" s="64"/>
      <c r="GW299" s="64"/>
      <c r="GX299" s="64"/>
      <c r="GY299" s="64"/>
      <c r="GZ299" s="64"/>
      <c r="HA299" s="64"/>
      <c r="HB299" s="64"/>
      <c r="HC299" s="64"/>
      <c r="HD299" s="64"/>
      <c r="HE299" s="64"/>
      <c r="HF299" s="64"/>
      <c r="HG299" s="64"/>
      <c r="HH299" s="64"/>
      <c r="HI299" s="64"/>
      <c r="HJ299" s="64"/>
      <c r="HK299" s="64"/>
      <c r="HL299" s="64"/>
      <c r="HM299" s="64"/>
      <c r="HN299" s="64"/>
      <c r="HO299" s="64"/>
      <c r="HP299" s="64"/>
      <c r="HQ299" s="64"/>
      <c r="HR299" s="64"/>
      <c r="HS299" s="64"/>
      <c r="HT299" s="64"/>
      <c r="HU299" s="64"/>
      <c r="HV299" s="64"/>
      <c r="HW299" s="64"/>
      <c r="HX299" s="64"/>
      <c r="HY299" s="64"/>
      <c r="HZ299" s="64"/>
      <c r="IA299" s="64"/>
      <c r="IB299" s="64"/>
      <c r="IC299" s="64"/>
      <c r="ID299" s="64"/>
      <c r="IE299" s="64"/>
      <c r="IF299" s="64"/>
      <c r="IG299" s="64"/>
    </row>
    <row r="300" spans="1:241" s="38" customFormat="1" ht="12.75">
      <c r="A300" s="81"/>
      <c r="B300" s="82"/>
      <c r="C300" s="81"/>
      <c r="D300" s="82"/>
      <c r="E300" s="83"/>
      <c r="F300" s="83"/>
      <c r="G300" s="83"/>
      <c r="H300" s="80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  <c r="GF300" s="64"/>
      <c r="GG300" s="64"/>
      <c r="GH300" s="64"/>
      <c r="GI300" s="64"/>
      <c r="GJ300" s="64"/>
      <c r="GK300" s="64"/>
      <c r="GL300" s="64"/>
      <c r="GM300" s="64"/>
      <c r="GN300" s="64"/>
      <c r="GO300" s="64"/>
      <c r="GP300" s="64"/>
      <c r="GQ300" s="64"/>
      <c r="GR300" s="64"/>
      <c r="GS300" s="64"/>
      <c r="GT300" s="64"/>
      <c r="GU300" s="64"/>
      <c r="GV300" s="64"/>
      <c r="GW300" s="64"/>
      <c r="GX300" s="64"/>
      <c r="GY300" s="64"/>
      <c r="GZ300" s="64"/>
      <c r="HA300" s="64"/>
      <c r="HB300" s="64"/>
      <c r="HC300" s="64"/>
      <c r="HD300" s="64"/>
      <c r="HE300" s="64"/>
      <c r="HF300" s="64"/>
      <c r="HG300" s="64"/>
      <c r="HH300" s="64"/>
      <c r="HI300" s="64"/>
      <c r="HJ300" s="64"/>
      <c r="HK300" s="64"/>
      <c r="HL300" s="64"/>
      <c r="HM300" s="64"/>
      <c r="HN300" s="64"/>
      <c r="HO300" s="64"/>
      <c r="HP300" s="64"/>
      <c r="HQ300" s="64"/>
      <c r="HR300" s="64"/>
      <c r="HS300" s="64"/>
      <c r="HT300" s="64"/>
      <c r="HU300" s="64"/>
      <c r="HV300" s="64"/>
      <c r="HW300" s="64"/>
      <c r="HX300" s="64"/>
      <c r="HY300" s="64"/>
      <c r="HZ300" s="64"/>
      <c r="IA300" s="64"/>
      <c r="IB300" s="64"/>
      <c r="IC300" s="64"/>
      <c r="ID300" s="64"/>
      <c r="IE300" s="64"/>
      <c r="IF300" s="64"/>
      <c r="IG300" s="64"/>
    </row>
    <row r="301" spans="1:241" s="38" customFormat="1" ht="12.75">
      <c r="A301" s="81"/>
      <c r="B301" s="82"/>
      <c r="C301" s="81"/>
      <c r="D301" s="82"/>
      <c r="E301" s="83"/>
      <c r="F301" s="83"/>
      <c r="G301" s="83"/>
      <c r="H301" s="80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  <c r="GF301" s="64"/>
      <c r="GG301" s="64"/>
      <c r="GH301" s="64"/>
      <c r="GI301" s="64"/>
      <c r="GJ301" s="64"/>
      <c r="GK301" s="64"/>
      <c r="GL301" s="64"/>
      <c r="GM301" s="64"/>
      <c r="GN301" s="64"/>
      <c r="GO301" s="64"/>
      <c r="GP301" s="64"/>
      <c r="GQ301" s="64"/>
      <c r="GR301" s="64"/>
      <c r="GS301" s="64"/>
      <c r="GT301" s="64"/>
      <c r="GU301" s="64"/>
      <c r="GV301" s="64"/>
      <c r="GW301" s="64"/>
      <c r="GX301" s="64"/>
      <c r="GY301" s="64"/>
      <c r="GZ301" s="64"/>
      <c r="HA301" s="64"/>
      <c r="HB301" s="64"/>
      <c r="HC301" s="64"/>
      <c r="HD301" s="64"/>
      <c r="HE301" s="64"/>
      <c r="HF301" s="64"/>
      <c r="HG301" s="64"/>
      <c r="HH301" s="64"/>
      <c r="HI301" s="64"/>
      <c r="HJ301" s="64"/>
      <c r="HK301" s="64"/>
      <c r="HL301" s="64"/>
      <c r="HM301" s="64"/>
      <c r="HN301" s="64"/>
      <c r="HO301" s="64"/>
      <c r="HP301" s="64"/>
      <c r="HQ301" s="64"/>
      <c r="HR301" s="64"/>
      <c r="HS301" s="64"/>
      <c r="HT301" s="64"/>
      <c r="HU301" s="64"/>
      <c r="HV301" s="64"/>
      <c r="HW301" s="64"/>
      <c r="HX301" s="64"/>
      <c r="HY301" s="64"/>
      <c r="HZ301" s="64"/>
      <c r="IA301" s="64"/>
      <c r="IB301" s="64"/>
      <c r="IC301" s="64"/>
      <c r="ID301" s="64"/>
      <c r="IE301" s="64"/>
      <c r="IF301" s="64"/>
      <c r="IG301" s="64"/>
    </row>
    <row r="302" spans="1:241" s="38" customFormat="1" ht="12.75">
      <c r="A302" s="81"/>
      <c r="B302" s="82"/>
      <c r="C302" s="81"/>
      <c r="D302" s="82"/>
      <c r="E302" s="83"/>
      <c r="F302" s="83"/>
      <c r="G302" s="83"/>
      <c r="H302" s="80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  <c r="GF302" s="64"/>
      <c r="GG302" s="64"/>
      <c r="GH302" s="64"/>
      <c r="GI302" s="64"/>
      <c r="GJ302" s="64"/>
      <c r="GK302" s="64"/>
      <c r="GL302" s="64"/>
      <c r="GM302" s="64"/>
      <c r="GN302" s="64"/>
      <c r="GO302" s="64"/>
      <c r="GP302" s="64"/>
      <c r="GQ302" s="64"/>
      <c r="GR302" s="64"/>
      <c r="GS302" s="64"/>
      <c r="GT302" s="64"/>
      <c r="GU302" s="64"/>
      <c r="GV302" s="64"/>
      <c r="GW302" s="64"/>
      <c r="GX302" s="64"/>
      <c r="GY302" s="64"/>
      <c r="GZ302" s="64"/>
      <c r="HA302" s="64"/>
      <c r="HB302" s="64"/>
      <c r="HC302" s="64"/>
      <c r="HD302" s="64"/>
      <c r="HE302" s="64"/>
      <c r="HF302" s="64"/>
      <c r="HG302" s="64"/>
      <c r="HH302" s="64"/>
      <c r="HI302" s="64"/>
      <c r="HJ302" s="64"/>
      <c r="HK302" s="64"/>
      <c r="HL302" s="64"/>
      <c r="HM302" s="64"/>
      <c r="HN302" s="64"/>
      <c r="HO302" s="64"/>
      <c r="HP302" s="64"/>
      <c r="HQ302" s="64"/>
      <c r="HR302" s="64"/>
      <c r="HS302" s="64"/>
      <c r="HT302" s="64"/>
      <c r="HU302" s="64"/>
      <c r="HV302" s="64"/>
      <c r="HW302" s="64"/>
      <c r="HX302" s="64"/>
      <c r="HY302" s="64"/>
      <c r="HZ302" s="64"/>
      <c r="IA302" s="64"/>
      <c r="IB302" s="64"/>
      <c r="IC302" s="64"/>
      <c r="ID302" s="64"/>
      <c r="IE302" s="64"/>
      <c r="IF302" s="64"/>
      <c r="IG302" s="64"/>
    </row>
    <row r="303" spans="1:241" s="38" customFormat="1" ht="12.75">
      <c r="A303" s="81"/>
      <c r="B303" s="82"/>
      <c r="C303" s="81"/>
      <c r="D303" s="82"/>
      <c r="E303" s="83"/>
      <c r="F303" s="83"/>
      <c r="G303" s="83"/>
      <c r="H303" s="80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  <c r="GF303" s="64"/>
      <c r="GG303" s="64"/>
      <c r="GH303" s="64"/>
      <c r="GI303" s="64"/>
      <c r="GJ303" s="64"/>
      <c r="GK303" s="64"/>
      <c r="GL303" s="64"/>
      <c r="GM303" s="64"/>
      <c r="GN303" s="64"/>
      <c r="GO303" s="64"/>
      <c r="GP303" s="64"/>
      <c r="GQ303" s="64"/>
      <c r="GR303" s="64"/>
      <c r="GS303" s="64"/>
      <c r="GT303" s="64"/>
      <c r="GU303" s="64"/>
      <c r="GV303" s="64"/>
      <c r="GW303" s="64"/>
      <c r="GX303" s="64"/>
      <c r="GY303" s="64"/>
      <c r="GZ303" s="64"/>
      <c r="HA303" s="64"/>
      <c r="HB303" s="64"/>
      <c r="HC303" s="64"/>
      <c r="HD303" s="64"/>
      <c r="HE303" s="64"/>
      <c r="HF303" s="64"/>
      <c r="HG303" s="64"/>
      <c r="HH303" s="64"/>
      <c r="HI303" s="64"/>
      <c r="HJ303" s="64"/>
      <c r="HK303" s="64"/>
      <c r="HL303" s="64"/>
      <c r="HM303" s="64"/>
      <c r="HN303" s="64"/>
      <c r="HO303" s="64"/>
      <c r="HP303" s="64"/>
      <c r="HQ303" s="64"/>
      <c r="HR303" s="64"/>
      <c r="HS303" s="64"/>
      <c r="HT303" s="64"/>
      <c r="HU303" s="64"/>
      <c r="HV303" s="64"/>
      <c r="HW303" s="64"/>
      <c r="HX303" s="64"/>
      <c r="HY303" s="64"/>
      <c r="HZ303" s="64"/>
      <c r="IA303" s="64"/>
      <c r="IB303" s="64"/>
      <c r="IC303" s="64"/>
      <c r="ID303" s="64"/>
      <c r="IE303" s="64"/>
      <c r="IF303" s="64"/>
      <c r="IG303" s="64"/>
    </row>
    <row r="304" spans="1:241" s="38" customFormat="1" ht="12.75">
      <c r="A304" s="81"/>
      <c r="B304" s="82"/>
      <c r="C304" s="81"/>
      <c r="D304" s="82"/>
      <c r="E304" s="83"/>
      <c r="F304" s="83"/>
      <c r="G304" s="83"/>
      <c r="H304" s="80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  <c r="GF304" s="64"/>
      <c r="GG304" s="64"/>
      <c r="GH304" s="64"/>
      <c r="GI304" s="64"/>
      <c r="GJ304" s="64"/>
      <c r="GK304" s="64"/>
      <c r="GL304" s="64"/>
      <c r="GM304" s="64"/>
      <c r="GN304" s="64"/>
      <c r="GO304" s="64"/>
      <c r="GP304" s="64"/>
      <c r="GQ304" s="64"/>
      <c r="GR304" s="64"/>
      <c r="GS304" s="64"/>
      <c r="GT304" s="64"/>
      <c r="GU304" s="64"/>
      <c r="GV304" s="64"/>
      <c r="GW304" s="64"/>
      <c r="GX304" s="64"/>
      <c r="GY304" s="64"/>
      <c r="GZ304" s="64"/>
      <c r="HA304" s="64"/>
      <c r="HB304" s="64"/>
      <c r="HC304" s="64"/>
      <c r="HD304" s="64"/>
      <c r="HE304" s="64"/>
      <c r="HF304" s="64"/>
      <c r="HG304" s="64"/>
      <c r="HH304" s="64"/>
      <c r="HI304" s="64"/>
      <c r="HJ304" s="64"/>
      <c r="HK304" s="64"/>
      <c r="HL304" s="64"/>
      <c r="HM304" s="64"/>
      <c r="HN304" s="64"/>
      <c r="HO304" s="64"/>
      <c r="HP304" s="64"/>
      <c r="HQ304" s="64"/>
      <c r="HR304" s="64"/>
      <c r="HS304" s="64"/>
      <c r="HT304" s="64"/>
      <c r="HU304" s="64"/>
      <c r="HV304" s="64"/>
      <c r="HW304" s="64"/>
      <c r="HX304" s="64"/>
      <c r="HY304" s="64"/>
      <c r="HZ304" s="64"/>
      <c r="IA304" s="64"/>
      <c r="IB304" s="64"/>
      <c r="IC304" s="64"/>
      <c r="ID304" s="64"/>
      <c r="IE304" s="64"/>
      <c r="IF304" s="64"/>
      <c r="IG304" s="64"/>
    </row>
    <row r="305" spans="1:241" s="38" customFormat="1" ht="12.75">
      <c r="A305" s="81"/>
      <c r="B305" s="82"/>
      <c r="C305" s="81"/>
      <c r="D305" s="82"/>
      <c r="E305" s="83"/>
      <c r="F305" s="83"/>
      <c r="G305" s="83"/>
      <c r="H305" s="80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  <c r="GF305" s="64"/>
      <c r="GG305" s="64"/>
      <c r="GH305" s="64"/>
      <c r="GI305" s="64"/>
      <c r="GJ305" s="64"/>
      <c r="GK305" s="64"/>
      <c r="GL305" s="64"/>
      <c r="GM305" s="64"/>
      <c r="GN305" s="64"/>
      <c r="GO305" s="64"/>
      <c r="GP305" s="64"/>
      <c r="GQ305" s="64"/>
      <c r="GR305" s="64"/>
      <c r="GS305" s="64"/>
      <c r="GT305" s="64"/>
      <c r="GU305" s="64"/>
      <c r="GV305" s="64"/>
      <c r="GW305" s="64"/>
      <c r="GX305" s="64"/>
      <c r="GY305" s="64"/>
      <c r="GZ305" s="64"/>
      <c r="HA305" s="64"/>
      <c r="HB305" s="64"/>
      <c r="HC305" s="64"/>
      <c r="HD305" s="64"/>
      <c r="HE305" s="64"/>
      <c r="HF305" s="64"/>
      <c r="HG305" s="64"/>
      <c r="HH305" s="64"/>
      <c r="HI305" s="64"/>
      <c r="HJ305" s="64"/>
      <c r="HK305" s="64"/>
      <c r="HL305" s="64"/>
      <c r="HM305" s="64"/>
      <c r="HN305" s="64"/>
      <c r="HO305" s="64"/>
      <c r="HP305" s="64"/>
      <c r="HQ305" s="64"/>
      <c r="HR305" s="64"/>
      <c r="HS305" s="64"/>
      <c r="HT305" s="64"/>
      <c r="HU305" s="64"/>
      <c r="HV305" s="64"/>
      <c r="HW305" s="64"/>
      <c r="HX305" s="64"/>
      <c r="HY305" s="64"/>
      <c r="HZ305" s="64"/>
      <c r="IA305" s="64"/>
      <c r="IB305" s="64"/>
      <c r="IC305" s="64"/>
      <c r="ID305" s="64"/>
      <c r="IE305" s="64"/>
      <c r="IF305" s="64"/>
      <c r="IG305" s="64"/>
    </row>
    <row r="306" spans="1:241" s="38" customFormat="1" ht="12.75">
      <c r="A306" s="81"/>
      <c r="B306" s="82"/>
      <c r="C306" s="81"/>
      <c r="D306" s="82"/>
      <c r="E306" s="83"/>
      <c r="F306" s="83"/>
      <c r="G306" s="83"/>
      <c r="H306" s="80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  <c r="GF306" s="64"/>
      <c r="GG306" s="64"/>
      <c r="GH306" s="64"/>
      <c r="GI306" s="64"/>
      <c r="GJ306" s="64"/>
      <c r="GK306" s="64"/>
      <c r="GL306" s="64"/>
      <c r="GM306" s="64"/>
      <c r="GN306" s="64"/>
      <c r="GO306" s="64"/>
      <c r="GP306" s="64"/>
      <c r="GQ306" s="64"/>
      <c r="GR306" s="64"/>
      <c r="GS306" s="64"/>
      <c r="GT306" s="64"/>
      <c r="GU306" s="64"/>
      <c r="GV306" s="64"/>
      <c r="GW306" s="64"/>
      <c r="GX306" s="64"/>
      <c r="GY306" s="64"/>
      <c r="GZ306" s="64"/>
      <c r="HA306" s="64"/>
      <c r="HB306" s="64"/>
      <c r="HC306" s="64"/>
      <c r="HD306" s="64"/>
      <c r="HE306" s="64"/>
      <c r="HF306" s="64"/>
      <c r="HG306" s="64"/>
      <c r="HH306" s="64"/>
      <c r="HI306" s="64"/>
      <c r="HJ306" s="64"/>
      <c r="HK306" s="64"/>
      <c r="HL306" s="64"/>
      <c r="HM306" s="64"/>
      <c r="HN306" s="64"/>
      <c r="HO306" s="64"/>
      <c r="HP306" s="64"/>
      <c r="HQ306" s="64"/>
      <c r="HR306" s="64"/>
      <c r="HS306" s="64"/>
      <c r="HT306" s="64"/>
      <c r="HU306" s="64"/>
      <c r="HV306" s="64"/>
      <c r="HW306" s="64"/>
      <c r="HX306" s="64"/>
      <c r="HY306" s="64"/>
      <c r="HZ306" s="64"/>
      <c r="IA306" s="64"/>
      <c r="IB306" s="64"/>
      <c r="IC306" s="64"/>
      <c r="ID306" s="64"/>
      <c r="IE306" s="64"/>
      <c r="IF306" s="64"/>
      <c r="IG306" s="64"/>
    </row>
    <row r="307" spans="1:241" s="38" customFormat="1" ht="12.75">
      <c r="A307" s="81"/>
      <c r="B307" s="82"/>
      <c r="C307" s="81"/>
      <c r="D307" s="82"/>
      <c r="E307" s="83"/>
      <c r="F307" s="83"/>
      <c r="G307" s="83"/>
      <c r="H307" s="80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  <c r="FS307" s="64"/>
      <c r="FT307" s="64"/>
      <c r="FU307" s="64"/>
      <c r="FV307" s="64"/>
      <c r="FW307" s="64"/>
      <c r="FX307" s="64"/>
      <c r="FY307" s="64"/>
      <c r="FZ307" s="64"/>
      <c r="GA307" s="64"/>
      <c r="GB307" s="64"/>
      <c r="GC307" s="64"/>
      <c r="GD307" s="64"/>
      <c r="GE307" s="64"/>
      <c r="GF307" s="64"/>
      <c r="GG307" s="64"/>
      <c r="GH307" s="64"/>
      <c r="GI307" s="64"/>
      <c r="GJ307" s="64"/>
      <c r="GK307" s="64"/>
      <c r="GL307" s="64"/>
      <c r="GM307" s="64"/>
      <c r="GN307" s="64"/>
      <c r="GO307" s="64"/>
      <c r="GP307" s="64"/>
      <c r="GQ307" s="64"/>
      <c r="GR307" s="64"/>
      <c r="GS307" s="64"/>
      <c r="GT307" s="64"/>
      <c r="GU307" s="64"/>
      <c r="GV307" s="64"/>
      <c r="GW307" s="64"/>
      <c r="GX307" s="64"/>
      <c r="GY307" s="64"/>
      <c r="GZ307" s="64"/>
      <c r="HA307" s="64"/>
      <c r="HB307" s="64"/>
      <c r="HC307" s="64"/>
      <c r="HD307" s="64"/>
      <c r="HE307" s="64"/>
      <c r="HF307" s="64"/>
      <c r="HG307" s="64"/>
      <c r="HH307" s="64"/>
      <c r="HI307" s="64"/>
      <c r="HJ307" s="64"/>
      <c r="HK307" s="64"/>
      <c r="HL307" s="64"/>
      <c r="HM307" s="64"/>
      <c r="HN307" s="64"/>
      <c r="HO307" s="64"/>
      <c r="HP307" s="64"/>
      <c r="HQ307" s="64"/>
      <c r="HR307" s="64"/>
      <c r="HS307" s="64"/>
      <c r="HT307" s="64"/>
      <c r="HU307" s="64"/>
      <c r="HV307" s="64"/>
      <c r="HW307" s="64"/>
      <c r="HX307" s="64"/>
      <c r="HY307" s="64"/>
      <c r="HZ307" s="64"/>
      <c r="IA307" s="64"/>
      <c r="IB307" s="64"/>
      <c r="IC307" s="64"/>
      <c r="ID307" s="64"/>
      <c r="IE307" s="64"/>
      <c r="IF307" s="64"/>
      <c r="IG307" s="64"/>
    </row>
    <row r="308" spans="1:241" s="38" customFormat="1" ht="12.75">
      <c r="A308" s="81"/>
      <c r="B308" s="82"/>
      <c r="C308" s="81"/>
      <c r="D308" s="82"/>
      <c r="E308" s="83"/>
      <c r="F308" s="83"/>
      <c r="G308" s="83"/>
      <c r="H308" s="80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/>
      <c r="GI308" s="64"/>
      <c r="GJ308" s="64"/>
      <c r="GK308" s="64"/>
      <c r="GL308" s="64"/>
      <c r="GM308" s="64"/>
      <c r="GN308" s="64"/>
      <c r="GO308" s="64"/>
      <c r="GP308" s="64"/>
      <c r="GQ308" s="64"/>
      <c r="GR308" s="64"/>
      <c r="GS308" s="64"/>
      <c r="GT308" s="64"/>
      <c r="GU308" s="64"/>
      <c r="GV308" s="64"/>
      <c r="GW308" s="64"/>
      <c r="GX308" s="64"/>
      <c r="GY308" s="64"/>
      <c r="GZ308" s="64"/>
      <c r="HA308" s="64"/>
      <c r="HB308" s="64"/>
      <c r="HC308" s="64"/>
      <c r="HD308" s="64"/>
      <c r="HE308" s="64"/>
      <c r="HF308" s="64"/>
      <c r="HG308" s="64"/>
      <c r="HH308" s="64"/>
      <c r="HI308" s="64"/>
      <c r="HJ308" s="64"/>
      <c r="HK308" s="64"/>
      <c r="HL308" s="64"/>
      <c r="HM308" s="64"/>
      <c r="HN308" s="64"/>
      <c r="HO308" s="64"/>
      <c r="HP308" s="64"/>
      <c r="HQ308" s="64"/>
      <c r="HR308" s="64"/>
      <c r="HS308" s="64"/>
      <c r="HT308" s="64"/>
      <c r="HU308" s="64"/>
      <c r="HV308" s="64"/>
      <c r="HW308" s="64"/>
      <c r="HX308" s="64"/>
      <c r="HY308" s="64"/>
      <c r="HZ308" s="64"/>
      <c r="IA308" s="64"/>
      <c r="IB308" s="64"/>
      <c r="IC308" s="64"/>
      <c r="ID308" s="64"/>
      <c r="IE308" s="64"/>
      <c r="IF308" s="64"/>
      <c r="IG308" s="64"/>
    </row>
    <row r="309" spans="1:241" s="38" customFormat="1" ht="12.75">
      <c r="A309" s="81"/>
      <c r="B309" s="82"/>
      <c r="C309" s="81"/>
      <c r="D309" s="82"/>
      <c r="E309" s="83"/>
      <c r="F309" s="83"/>
      <c r="G309" s="83"/>
      <c r="H309" s="80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  <c r="FS309" s="64"/>
      <c r="FT309" s="64"/>
      <c r="FU309" s="64"/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  <c r="GF309" s="64"/>
      <c r="GG309" s="64"/>
      <c r="GH309" s="64"/>
      <c r="GI309" s="64"/>
      <c r="GJ309" s="64"/>
      <c r="GK309" s="64"/>
      <c r="GL309" s="64"/>
      <c r="GM309" s="64"/>
      <c r="GN309" s="64"/>
      <c r="GO309" s="64"/>
      <c r="GP309" s="64"/>
      <c r="GQ309" s="64"/>
      <c r="GR309" s="64"/>
      <c r="GS309" s="64"/>
      <c r="GT309" s="64"/>
      <c r="GU309" s="64"/>
      <c r="GV309" s="64"/>
      <c r="GW309" s="64"/>
      <c r="GX309" s="64"/>
      <c r="GY309" s="64"/>
      <c r="GZ309" s="64"/>
      <c r="HA309" s="64"/>
      <c r="HB309" s="64"/>
      <c r="HC309" s="64"/>
      <c r="HD309" s="64"/>
      <c r="HE309" s="64"/>
      <c r="HF309" s="64"/>
      <c r="HG309" s="64"/>
      <c r="HH309" s="64"/>
      <c r="HI309" s="64"/>
      <c r="HJ309" s="64"/>
      <c r="HK309" s="64"/>
      <c r="HL309" s="64"/>
      <c r="HM309" s="64"/>
      <c r="HN309" s="64"/>
      <c r="HO309" s="64"/>
      <c r="HP309" s="64"/>
      <c r="HQ309" s="64"/>
      <c r="HR309" s="64"/>
      <c r="HS309" s="64"/>
      <c r="HT309" s="64"/>
      <c r="HU309" s="64"/>
      <c r="HV309" s="64"/>
      <c r="HW309" s="64"/>
      <c r="HX309" s="64"/>
      <c r="HY309" s="64"/>
      <c r="HZ309" s="64"/>
      <c r="IA309" s="64"/>
      <c r="IB309" s="64"/>
      <c r="IC309" s="64"/>
      <c r="ID309" s="64"/>
      <c r="IE309" s="64"/>
      <c r="IF309" s="64"/>
      <c r="IG309" s="64"/>
    </row>
    <row r="310" spans="1:241" s="38" customFormat="1" ht="12.75">
      <c r="A310" s="81"/>
      <c r="B310" s="82"/>
      <c r="C310" s="81"/>
      <c r="D310" s="82"/>
      <c r="E310" s="83"/>
      <c r="F310" s="83"/>
      <c r="G310" s="83"/>
      <c r="H310" s="80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  <c r="HH310" s="64"/>
      <c r="HI310" s="64"/>
      <c r="HJ310" s="64"/>
      <c r="HK310" s="64"/>
      <c r="HL310" s="64"/>
      <c r="HM310" s="64"/>
      <c r="HN310" s="64"/>
      <c r="HO310" s="64"/>
      <c r="HP310" s="64"/>
      <c r="HQ310" s="64"/>
      <c r="HR310" s="64"/>
      <c r="HS310" s="64"/>
      <c r="HT310" s="64"/>
      <c r="HU310" s="64"/>
      <c r="HV310" s="64"/>
      <c r="HW310" s="64"/>
      <c r="HX310" s="64"/>
      <c r="HY310" s="64"/>
      <c r="HZ310" s="64"/>
      <c r="IA310" s="64"/>
      <c r="IB310" s="64"/>
      <c r="IC310" s="64"/>
      <c r="ID310" s="64"/>
      <c r="IE310" s="64"/>
      <c r="IF310" s="64"/>
      <c r="IG310" s="64"/>
    </row>
    <row r="311" spans="1:241" s="38" customFormat="1" ht="12.75">
      <c r="A311" s="81"/>
      <c r="B311" s="82"/>
      <c r="C311" s="81"/>
      <c r="D311" s="82"/>
      <c r="E311" s="83"/>
      <c r="F311" s="83"/>
      <c r="G311" s="83"/>
      <c r="H311" s="80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  <c r="GF311" s="64"/>
      <c r="GG311" s="64"/>
      <c r="GH311" s="64"/>
      <c r="GI311" s="64"/>
      <c r="GJ311" s="64"/>
      <c r="GK311" s="64"/>
      <c r="GL311" s="64"/>
      <c r="GM311" s="64"/>
      <c r="GN311" s="64"/>
      <c r="GO311" s="64"/>
      <c r="GP311" s="64"/>
      <c r="GQ311" s="64"/>
      <c r="GR311" s="64"/>
      <c r="GS311" s="64"/>
      <c r="GT311" s="64"/>
      <c r="GU311" s="64"/>
      <c r="GV311" s="64"/>
      <c r="GW311" s="64"/>
      <c r="GX311" s="64"/>
      <c r="GY311" s="64"/>
      <c r="GZ311" s="64"/>
      <c r="HA311" s="64"/>
      <c r="HB311" s="64"/>
      <c r="HC311" s="64"/>
      <c r="HD311" s="64"/>
      <c r="HE311" s="64"/>
      <c r="HF311" s="64"/>
      <c r="HG311" s="64"/>
      <c r="HH311" s="64"/>
      <c r="HI311" s="64"/>
      <c r="HJ311" s="64"/>
      <c r="HK311" s="64"/>
      <c r="HL311" s="64"/>
      <c r="HM311" s="64"/>
      <c r="HN311" s="64"/>
      <c r="HO311" s="64"/>
      <c r="HP311" s="64"/>
      <c r="HQ311" s="64"/>
      <c r="HR311" s="64"/>
      <c r="HS311" s="64"/>
      <c r="HT311" s="64"/>
      <c r="HU311" s="64"/>
      <c r="HV311" s="64"/>
      <c r="HW311" s="64"/>
      <c r="HX311" s="64"/>
      <c r="HY311" s="64"/>
      <c r="HZ311" s="64"/>
      <c r="IA311" s="64"/>
      <c r="IB311" s="64"/>
      <c r="IC311" s="64"/>
      <c r="ID311" s="64"/>
      <c r="IE311" s="64"/>
      <c r="IF311" s="64"/>
      <c r="IG311" s="64"/>
    </row>
    <row r="312" spans="1:241" s="38" customFormat="1" ht="12.75">
      <c r="A312" s="81"/>
      <c r="B312" s="82"/>
      <c r="C312" s="81"/>
      <c r="D312" s="82"/>
      <c r="E312" s="83"/>
      <c r="F312" s="83"/>
      <c r="G312" s="83"/>
      <c r="H312" s="80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  <c r="HB312" s="64"/>
      <c r="HC312" s="64"/>
      <c r="HD312" s="64"/>
      <c r="HE312" s="64"/>
      <c r="HF312" s="64"/>
      <c r="HG312" s="64"/>
      <c r="HH312" s="64"/>
      <c r="HI312" s="64"/>
      <c r="HJ312" s="64"/>
      <c r="HK312" s="64"/>
      <c r="HL312" s="64"/>
      <c r="HM312" s="64"/>
      <c r="HN312" s="64"/>
      <c r="HO312" s="64"/>
      <c r="HP312" s="64"/>
      <c r="HQ312" s="64"/>
      <c r="HR312" s="64"/>
      <c r="HS312" s="64"/>
      <c r="HT312" s="64"/>
      <c r="HU312" s="64"/>
      <c r="HV312" s="64"/>
      <c r="HW312" s="64"/>
      <c r="HX312" s="64"/>
      <c r="HY312" s="64"/>
      <c r="HZ312" s="64"/>
      <c r="IA312" s="64"/>
      <c r="IB312" s="64"/>
      <c r="IC312" s="64"/>
      <c r="ID312" s="64"/>
      <c r="IE312" s="64"/>
      <c r="IF312" s="64"/>
      <c r="IG312" s="64"/>
    </row>
    <row r="313" spans="1:241" s="38" customFormat="1" ht="12.75">
      <c r="A313" s="81"/>
      <c r="B313" s="82"/>
      <c r="C313" s="81"/>
      <c r="D313" s="82"/>
      <c r="E313" s="83"/>
      <c r="F313" s="83"/>
      <c r="G313" s="83"/>
      <c r="H313" s="80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  <c r="GF313" s="64"/>
      <c r="GG313" s="64"/>
      <c r="GH313" s="64"/>
      <c r="GI313" s="64"/>
      <c r="GJ313" s="64"/>
      <c r="GK313" s="64"/>
      <c r="GL313" s="64"/>
      <c r="GM313" s="64"/>
      <c r="GN313" s="64"/>
      <c r="GO313" s="64"/>
      <c r="GP313" s="64"/>
      <c r="GQ313" s="64"/>
      <c r="GR313" s="64"/>
      <c r="GS313" s="64"/>
      <c r="GT313" s="64"/>
      <c r="GU313" s="64"/>
      <c r="GV313" s="64"/>
      <c r="GW313" s="64"/>
      <c r="GX313" s="64"/>
      <c r="GY313" s="64"/>
      <c r="GZ313" s="64"/>
      <c r="HA313" s="64"/>
      <c r="HB313" s="64"/>
      <c r="HC313" s="64"/>
      <c r="HD313" s="64"/>
      <c r="HE313" s="64"/>
      <c r="HF313" s="64"/>
      <c r="HG313" s="64"/>
      <c r="HH313" s="64"/>
      <c r="HI313" s="64"/>
      <c r="HJ313" s="64"/>
      <c r="HK313" s="64"/>
      <c r="HL313" s="64"/>
      <c r="HM313" s="64"/>
      <c r="HN313" s="64"/>
      <c r="HO313" s="64"/>
      <c r="HP313" s="64"/>
      <c r="HQ313" s="64"/>
      <c r="HR313" s="64"/>
      <c r="HS313" s="64"/>
      <c r="HT313" s="64"/>
      <c r="HU313" s="64"/>
      <c r="HV313" s="64"/>
      <c r="HW313" s="64"/>
      <c r="HX313" s="64"/>
      <c r="HY313" s="64"/>
      <c r="HZ313" s="64"/>
      <c r="IA313" s="64"/>
      <c r="IB313" s="64"/>
      <c r="IC313" s="64"/>
      <c r="ID313" s="64"/>
      <c r="IE313" s="64"/>
      <c r="IF313" s="64"/>
      <c r="IG313" s="64"/>
    </row>
    <row r="314" spans="1:241" s="38" customFormat="1" ht="12.75">
      <c r="A314" s="81"/>
      <c r="B314" s="82"/>
      <c r="C314" s="81"/>
      <c r="D314" s="82"/>
      <c r="E314" s="83"/>
      <c r="F314" s="83"/>
      <c r="G314" s="83"/>
      <c r="H314" s="80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  <c r="HB314" s="64"/>
      <c r="HC314" s="64"/>
      <c r="HD314" s="64"/>
      <c r="HE314" s="64"/>
      <c r="HF314" s="64"/>
      <c r="HG314" s="64"/>
      <c r="HH314" s="64"/>
      <c r="HI314" s="64"/>
      <c r="HJ314" s="64"/>
      <c r="HK314" s="64"/>
      <c r="HL314" s="64"/>
      <c r="HM314" s="64"/>
      <c r="HN314" s="64"/>
      <c r="HO314" s="64"/>
      <c r="HP314" s="64"/>
      <c r="HQ314" s="64"/>
      <c r="HR314" s="64"/>
      <c r="HS314" s="64"/>
      <c r="HT314" s="64"/>
      <c r="HU314" s="64"/>
      <c r="HV314" s="64"/>
      <c r="HW314" s="64"/>
      <c r="HX314" s="64"/>
      <c r="HY314" s="64"/>
      <c r="HZ314" s="64"/>
      <c r="IA314" s="64"/>
      <c r="IB314" s="64"/>
      <c r="IC314" s="64"/>
      <c r="ID314" s="64"/>
      <c r="IE314" s="64"/>
      <c r="IF314" s="64"/>
      <c r="IG314" s="64"/>
    </row>
    <row r="315" spans="1:241" s="38" customFormat="1" ht="12.75">
      <c r="A315" s="81"/>
      <c r="B315" s="82"/>
      <c r="C315" s="81"/>
      <c r="D315" s="82"/>
      <c r="E315" s="83"/>
      <c r="F315" s="83"/>
      <c r="G315" s="83"/>
      <c r="H315" s="80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  <c r="HB315" s="64"/>
      <c r="HC315" s="64"/>
      <c r="HD315" s="64"/>
      <c r="HE315" s="64"/>
      <c r="HF315" s="64"/>
      <c r="HG315" s="64"/>
      <c r="HH315" s="64"/>
      <c r="HI315" s="64"/>
      <c r="HJ315" s="64"/>
      <c r="HK315" s="64"/>
      <c r="HL315" s="64"/>
      <c r="HM315" s="64"/>
      <c r="HN315" s="64"/>
      <c r="HO315" s="64"/>
      <c r="HP315" s="64"/>
      <c r="HQ315" s="64"/>
      <c r="HR315" s="64"/>
      <c r="HS315" s="64"/>
      <c r="HT315" s="64"/>
      <c r="HU315" s="64"/>
      <c r="HV315" s="64"/>
      <c r="HW315" s="64"/>
      <c r="HX315" s="64"/>
      <c r="HY315" s="64"/>
      <c r="HZ315" s="64"/>
      <c r="IA315" s="64"/>
      <c r="IB315" s="64"/>
      <c r="IC315" s="64"/>
      <c r="ID315" s="64"/>
      <c r="IE315" s="64"/>
      <c r="IF315" s="64"/>
      <c r="IG315" s="64"/>
    </row>
    <row r="316" spans="1:241" s="38" customFormat="1" ht="12.75">
      <c r="A316" s="81"/>
      <c r="B316" s="82"/>
      <c r="C316" s="81"/>
      <c r="D316" s="82"/>
      <c r="E316" s="83"/>
      <c r="F316" s="83"/>
      <c r="G316" s="83"/>
      <c r="H316" s="80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  <c r="GF316" s="64"/>
      <c r="GG316" s="64"/>
      <c r="GH316" s="64"/>
      <c r="GI316" s="64"/>
      <c r="GJ316" s="64"/>
      <c r="GK316" s="64"/>
      <c r="GL316" s="64"/>
      <c r="GM316" s="64"/>
      <c r="GN316" s="64"/>
      <c r="GO316" s="64"/>
      <c r="GP316" s="64"/>
      <c r="GQ316" s="64"/>
      <c r="GR316" s="64"/>
      <c r="GS316" s="64"/>
      <c r="GT316" s="64"/>
      <c r="GU316" s="64"/>
      <c r="GV316" s="64"/>
      <c r="GW316" s="64"/>
      <c r="GX316" s="64"/>
      <c r="GY316" s="64"/>
      <c r="GZ316" s="64"/>
      <c r="HA316" s="64"/>
      <c r="HB316" s="64"/>
      <c r="HC316" s="64"/>
      <c r="HD316" s="64"/>
      <c r="HE316" s="64"/>
      <c r="HF316" s="64"/>
      <c r="HG316" s="64"/>
      <c r="HH316" s="64"/>
      <c r="HI316" s="64"/>
      <c r="HJ316" s="64"/>
      <c r="HK316" s="64"/>
      <c r="HL316" s="64"/>
      <c r="HM316" s="64"/>
      <c r="HN316" s="64"/>
      <c r="HO316" s="64"/>
      <c r="HP316" s="64"/>
      <c r="HQ316" s="64"/>
      <c r="HR316" s="64"/>
      <c r="HS316" s="64"/>
      <c r="HT316" s="64"/>
      <c r="HU316" s="64"/>
      <c r="HV316" s="64"/>
      <c r="HW316" s="64"/>
      <c r="HX316" s="64"/>
      <c r="HY316" s="64"/>
      <c r="HZ316" s="64"/>
      <c r="IA316" s="64"/>
      <c r="IB316" s="64"/>
      <c r="IC316" s="64"/>
      <c r="ID316" s="64"/>
      <c r="IE316" s="64"/>
      <c r="IF316" s="64"/>
      <c r="IG316" s="64"/>
    </row>
    <row r="317" spans="1:241" s="38" customFormat="1" ht="12.75">
      <c r="A317" s="81"/>
      <c r="B317" s="82"/>
      <c r="C317" s="81"/>
      <c r="D317" s="82"/>
      <c r="E317" s="83"/>
      <c r="F317" s="83"/>
      <c r="G317" s="83"/>
      <c r="H317" s="80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  <c r="GF317" s="64"/>
      <c r="GG317" s="64"/>
      <c r="GH317" s="64"/>
      <c r="GI317" s="64"/>
      <c r="GJ317" s="64"/>
      <c r="GK317" s="64"/>
      <c r="GL317" s="64"/>
      <c r="GM317" s="64"/>
      <c r="GN317" s="64"/>
      <c r="GO317" s="64"/>
      <c r="GP317" s="64"/>
      <c r="GQ317" s="64"/>
      <c r="GR317" s="64"/>
      <c r="GS317" s="64"/>
      <c r="GT317" s="64"/>
      <c r="GU317" s="64"/>
      <c r="GV317" s="64"/>
      <c r="GW317" s="64"/>
      <c r="GX317" s="64"/>
      <c r="GY317" s="64"/>
      <c r="GZ317" s="64"/>
      <c r="HA317" s="64"/>
      <c r="HB317" s="64"/>
      <c r="HC317" s="64"/>
      <c r="HD317" s="64"/>
      <c r="HE317" s="64"/>
      <c r="HF317" s="64"/>
      <c r="HG317" s="64"/>
      <c r="HH317" s="64"/>
      <c r="HI317" s="64"/>
      <c r="HJ317" s="64"/>
      <c r="HK317" s="64"/>
      <c r="HL317" s="64"/>
      <c r="HM317" s="64"/>
      <c r="HN317" s="64"/>
      <c r="HO317" s="64"/>
      <c r="HP317" s="64"/>
      <c r="HQ317" s="64"/>
      <c r="HR317" s="64"/>
      <c r="HS317" s="64"/>
      <c r="HT317" s="64"/>
      <c r="HU317" s="64"/>
      <c r="HV317" s="64"/>
      <c r="HW317" s="64"/>
      <c r="HX317" s="64"/>
      <c r="HY317" s="64"/>
      <c r="HZ317" s="64"/>
      <c r="IA317" s="64"/>
      <c r="IB317" s="64"/>
      <c r="IC317" s="64"/>
      <c r="ID317" s="64"/>
      <c r="IE317" s="64"/>
      <c r="IF317" s="64"/>
      <c r="IG317" s="64"/>
    </row>
    <row r="318" spans="1:241" s="38" customFormat="1" ht="12.75">
      <c r="A318" s="81"/>
      <c r="B318" s="82"/>
      <c r="C318" s="81"/>
      <c r="D318" s="82"/>
      <c r="E318" s="83"/>
      <c r="F318" s="83"/>
      <c r="G318" s="83"/>
      <c r="H318" s="80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  <c r="GF318" s="64"/>
      <c r="GG318" s="64"/>
      <c r="GH318" s="64"/>
      <c r="GI318" s="64"/>
      <c r="GJ318" s="64"/>
      <c r="GK318" s="64"/>
      <c r="GL318" s="64"/>
      <c r="GM318" s="64"/>
      <c r="GN318" s="64"/>
      <c r="GO318" s="64"/>
      <c r="GP318" s="64"/>
      <c r="GQ318" s="64"/>
      <c r="GR318" s="64"/>
      <c r="GS318" s="64"/>
      <c r="GT318" s="64"/>
      <c r="GU318" s="64"/>
      <c r="GV318" s="64"/>
      <c r="GW318" s="64"/>
      <c r="GX318" s="64"/>
      <c r="GY318" s="64"/>
      <c r="GZ318" s="64"/>
      <c r="HA318" s="64"/>
      <c r="HB318" s="64"/>
      <c r="HC318" s="64"/>
      <c r="HD318" s="64"/>
      <c r="HE318" s="64"/>
      <c r="HF318" s="64"/>
      <c r="HG318" s="64"/>
      <c r="HH318" s="64"/>
      <c r="HI318" s="64"/>
      <c r="HJ318" s="64"/>
      <c r="HK318" s="64"/>
      <c r="HL318" s="64"/>
      <c r="HM318" s="64"/>
      <c r="HN318" s="64"/>
      <c r="HO318" s="64"/>
      <c r="HP318" s="64"/>
      <c r="HQ318" s="64"/>
      <c r="HR318" s="64"/>
      <c r="HS318" s="64"/>
      <c r="HT318" s="64"/>
      <c r="HU318" s="64"/>
      <c r="HV318" s="64"/>
      <c r="HW318" s="64"/>
      <c r="HX318" s="64"/>
      <c r="HY318" s="64"/>
      <c r="HZ318" s="64"/>
      <c r="IA318" s="64"/>
      <c r="IB318" s="64"/>
      <c r="IC318" s="64"/>
      <c r="ID318" s="64"/>
      <c r="IE318" s="64"/>
      <c r="IF318" s="64"/>
      <c r="IG318" s="64"/>
    </row>
    <row r="319" spans="1:241" s="38" customFormat="1" ht="12.75">
      <c r="A319" s="81"/>
      <c r="B319" s="82"/>
      <c r="C319" s="81"/>
      <c r="D319" s="82"/>
      <c r="E319" s="83"/>
      <c r="F319" s="83"/>
      <c r="G319" s="83"/>
      <c r="H319" s="80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  <c r="FS319" s="64"/>
      <c r="FT319" s="64"/>
      <c r="FU319" s="64"/>
      <c r="FV319" s="64"/>
      <c r="FW319" s="64"/>
      <c r="FX319" s="64"/>
      <c r="FY319" s="64"/>
      <c r="FZ319" s="64"/>
      <c r="GA319" s="64"/>
      <c r="GB319" s="64"/>
      <c r="GC319" s="64"/>
      <c r="GD319" s="64"/>
      <c r="GE319" s="64"/>
      <c r="GF319" s="64"/>
      <c r="GG319" s="64"/>
      <c r="GH319" s="64"/>
      <c r="GI319" s="64"/>
      <c r="GJ319" s="64"/>
      <c r="GK319" s="64"/>
      <c r="GL319" s="64"/>
      <c r="GM319" s="64"/>
      <c r="GN319" s="64"/>
      <c r="GO319" s="64"/>
      <c r="GP319" s="64"/>
      <c r="GQ319" s="64"/>
      <c r="GR319" s="64"/>
      <c r="GS319" s="64"/>
      <c r="GT319" s="64"/>
      <c r="GU319" s="64"/>
      <c r="GV319" s="64"/>
      <c r="GW319" s="64"/>
      <c r="GX319" s="64"/>
      <c r="GY319" s="64"/>
      <c r="GZ319" s="64"/>
      <c r="HA319" s="64"/>
      <c r="HB319" s="64"/>
      <c r="HC319" s="64"/>
      <c r="HD319" s="64"/>
      <c r="HE319" s="64"/>
      <c r="HF319" s="64"/>
      <c r="HG319" s="64"/>
      <c r="HH319" s="64"/>
      <c r="HI319" s="64"/>
      <c r="HJ319" s="64"/>
      <c r="HK319" s="64"/>
      <c r="HL319" s="64"/>
      <c r="HM319" s="64"/>
      <c r="HN319" s="64"/>
      <c r="HO319" s="64"/>
      <c r="HP319" s="64"/>
      <c r="HQ319" s="64"/>
      <c r="HR319" s="64"/>
      <c r="HS319" s="64"/>
      <c r="HT319" s="64"/>
      <c r="HU319" s="64"/>
      <c r="HV319" s="64"/>
      <c r="HW319" s="64"/>
      <c r="HX319" s="64"/>
      <c r="HY319" s="64"/>
      <c r="HZ319" s="64"/>
      <c r="IA319" s="64"/>
      <c r="IB319" s="64"/>
      <c r="IC319" s="64"/>
      <c r="ID319" s="64"/>
      <c r="IE319" s="64"/>
      <c r="IF319" s="64"/>
      <c r="IG319" s="64"/>
    </row>
    <row r="320" spans="1:241" s="38" customFormat="1" ht="12.75">
      <c r="A320" s="81"/>
      <c r="B320" s="82"/>
      <c r="C320" s="81"/>
      <c r="D320" s="82"/>
      <c r="E320" s="83"/>
      <c r="F320" s="83"/>
      <c r="G320" s="83"/>
      <c r="H320" s="80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  <c r="GF320" s="64"/>
      <c r="GG320" s="64"/>
      <c r="GH320" s="64"/>
      <c r="GI320" s="64"/>
      <c r="GJ320" s="64"/>
      <c r="GK320" s="64"/>
      <c r="GL320" s="64"/>
      <c r="GM320" s="64"/>
      <c r="GN320" s="64"/>
      <c r="GO320" s="64"/>
      <c r="GP320" s="64"/>
      <c r="GQ320" s="64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  <c r="HB320" s="64"/>
      <c r="HC320" s="64"/>
      <c r="HD320" s="64"/>
      <c r="HE320" s="64"/>
      <c r="HF320" s="64"/>
      <c r="HG320" s="64"/>
      <c r="HH320" s="64"/>
      <c r="HI320" s="64"/>
      <c r="HJ320" s="64"/>
      <c r="HK320" s="64"/>
      <c r="HL320" s="64"/>
      <c r="HM320" s="64"/>
      <c r="HN320" s="64"/>
      <c r="HO320" s="64"/>
      <c r="HP320" s="64"/>
      <c r="HQ320" s="64"/>
      <c r="HR320" s="64"/>
      <c r="HS320" s="64"/>
      <c r="HT320" s="64"/>
      <c r="HU320" s="64"/>
      <c r="HV320" s="64"/>
      <c r="HW320" s="64"/>
      <c r="HX320" s="64"/>
      <c r="HY320" s="64"/>
      <c r="HZ320" s="64"/>
      <c r="IA320" s="64"/>
      <c r="IB320" s="64"/>
      <c r="IC320" s="64"/>
      <c r="ID320" s="64"/>
      <c r="IE320" s="64"/>
      <c r="IF320" s="64"/>
      <c r="IG320" s="64"/>
    </row>
    <row r="321" spans="1:241" s="38" customFormat="1" ht="12.75">
      <c r="A321" s="81"/>
      <c r="B321" s="82"/>
      <c r="C321" s="81"/>
      <c r="D321" s="82"/>
      <c r="E321" s="83"/>
      <c r="F321" s="83"/>
      <c r="G321" s="83"/>
      <c r="H321" s="80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  <c r="FS321" s="64"/>
      <c r="FT321" s="64"/>
      <c r="FU321" s="64"/>
      <c r="FV321" s="64"/>
      <c r="FW321" s="64"/>
      <c r="FX321" s="64"/>
      <c r="FY321" s="64"/>
      <c r="FZ321" s="64"/>
      <c r="GA321" s="64"/>
      <c r="GB321" s="64"/>
      <c r="GC321" s="64"/>
      <c r="GD321" s="64"/>
      <c r="GE321" s="64"/>
      <c r="GF321" s="64"/>
      <c r="GG321" s="64"/>
      <c r="GH321" s="64"/>
      <c r="GI321" s="64"/>
      <c r="GJ321" s="64"/>
      <c r="GK321" s="64"/>
      <c r="GL321" s="64"/>
      <c r="GM321" s="64"/>
      <c r="GN321" s="64"/>
      <c r="GO321" s="64"/>
      <c r="GP321" s="64"/>
      <c r="GQ321" s="64"/>
      <c r="GR321" s="64"/>
      <c r="GS321" s="64"/>
      <c r="GT321" s="64"/>
      <c r="GU321" s="64"/>
      <c r="GV321" s="64"/>
      <c r="GW321" s="64"/>
      <c r="GX321" s="64"/>
      <c r="GY321" s="64"/>
      <c r="GZ321" s="64"/>
      <c r="HA321" s="64"/>
      <c r="HB321" s="64"/>
      <c r="HC321" s="64"/>
      <c r="HD321" s="64"/>
      <c r="HE321" s="64"/>
      <c r="HF321" s="64"/>
      <c r="HG321" s="64"/>
      <c r="HH321" s="64"/>
      <c r="HI321" s="64"/>
      <c r="HJ321" s="64"/>
      <c r="HK321" s="64"/>
      <c r="HL321" s="64"/>
      <c r="HM321" s="64"/>
      <c r="HN321" s="64"/>
      <c r="HO321" s="64"/>
      <c r="HP321" s="64"/>
      <c r="HQ321" s="64"/>
      <c r="HR321" s="64"/>
      <c r="HS321" s="64"/>
      <c r="HT321" s="64"/>
      <c r="HU321" s="64"/>
      <c r="HV321" s="64"/>
      <c r="HW321" s="64"/>
      <c r="HX321" s="64"/>
      <c r="HY321" s="64"/>
      <c r="HZ321" s="64"/>
      <c r="IA321" s="64"/>
      <c r="IB321" s="64"/>
      <c r="IC321" s="64"/>
      <c r="ID321" s="64"/>
      <c r="IE321" s="64"/>
      <c r="IF321" s="64"/>
      <c r="IG321" s="64"/>
    </row>
    <row r="322" spans="1:241" s="38" customFormat="1" ht="12.75">
      <c r="A322" s="81"/>
      <c r="B322" s="82"/>
      <c r="C322" s="81"/>
      <c r="D322" s="82"/>
      <c r="E322" s="83"/>
      <c r="F322" s="83"/>
      <c r="G322" s="83"/>
      <c r="H322" s="80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  <c r="GF322" s="64"/>
      <c r="GG322" s="64"/>
      <c r="GH322" s="64"/>
      <c r="GI322" s="64"/>
      <c r="GJ322" s="64"/>
      <c r="GK322" s="64"/>
      <c r="GL322" s="64"/>
      <c r="GM322" s="64"/>
      <c r="GN322" s="64"/>
      <c r="GO322" s="64"/>
      <c r="GP322" s="64"/>
      <c r="GQ322" s="64"/>
      <c r="GR322" s="64"/>
      <c r="GS322" s="64"/>
      <c r="GT322" s="64"/>
      <c r="GU322" s="64"/>
      <c r="GV322" s="64"/>
      <c r="GW322" s="64"/>
      <c r="GX322" s="64"/>
      <c r="GY322" s="64"/>
      <c r="GZ322" s="64"/>
      <c r="HA322" s="64"/>
      <c r="HB322" s="64"/>
      <c r="HC322" s="64"/>
      <c r="HD322" s="64"/>
      <c r="HE322" s="64"/>
      <c r="HF322" s="64"/>
      <c r="HG322" s="64"/>
      <c r="HH322" s="64"/>
      <c r="HI322" s="64"/>
      <c r="HJ322" s="64"/>
      <c r="HK322" s="64"/>
      <c r="HL322" s="64"/>
      <c r="HM322" s="64"/>
      <c r="HN322" s="64"/>
      <c r="HO322" s="64"/>
      <c r="HP322" s="64"/>
      <c r="HQ322" s="64"/>
      <c r="HR322" s="64"/>
      <c r="HS322" s="64"/>
      <c r="HT322" s="64"/>
      <c r="HU322" s="64"/>
      <c r="HV322" s="64"/>
      <c r="HW322" s="64"/>
      <c r="HX322" s="64"/>
      <c r="HY322" s="64"/>
      <c r="HZ322" s="64"/>
      <c r="IA322" s="64"/>
      <c r="IB322" s="64"/>
      <c r="IC322" s="64"/>
      <c r="ID322" s="64"/>
      <c r="IE322" s="64"/>
      <c r="IF322" s="64"/>
      <c r="IG322" s="64"/>
    </row>
    <row r="323" spans="1:241" s="38" customFormat="1" ht="12.75">
      <c r="A323" s="81"/>
      <c r="B323" s="82"/>
      <c r="C323" s="81"/>
      <c r="D323" s="82"/>
      <c r="E323" s="83"/>
      <c r="F323" s="83"/>
      <c r="G323" s="83"/>
      <c r="H323" s="80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  <c r="GF323" s="64"/>
      <c r="GG323" s="64"/>
      <c r="GH323" s="64"/>
      <c r="GI323" s="64"/>
      <c r="GJ323" s="64"/>
      <c r="GK323" s="64"/>
      <c r="GL323" s="64"/>
      <c r="GM323" s="64"/>
      <c r="GN323" s="64"/>
      <c r="GO323" s="64"/>
      <c r="GP323" s="64"/>
      <c r="GQ323" s="64"/>
      <c r="GR323" s="64"/>
      <c r="GS323" s="64"/>
      <c r="GT323" s="64"/>
      <c r="GU323" s="64"/>
      <c r="GV323" s="64"/>
      <c r="GW323" s="64"/>
      <c r="GX323" s="64"/>
      <c r="GY323" s="64"/>
      <c r="GZ323" s="64"/>
      <c r="HA323" s="64"/>
      <c r="HB323" s="64"/>
      <c r="HC323" s="64"/>
      <c r="HD323" s="64"/>
      <c r="HE323" s="64"/>
      <c r="HF323" s="64"/>
      <c r="HG323" s="64"/>
      <c r="HH323" s="64"/>
      <c r="HI323" s="64"/>
      <c r="HJ323" s="64"/>
      <c r="HK323" s="64"/>
      <c r="HL323" s="64"/>
      <c r="HM323" s="64"/>
      <c r="HN323" s="64"/>
      <c r="HO323" s="64"/>
      <c r="HP323" s="64"/>
      <c r="HQ323" s="64"/>
      <c r="HR323" s="64"/>
      <c r="HS323" s="64"/>
      <c r="HT323" s="64"/>
      <c r="HU323" s="64"/>
      <c r="HV323" s="64"/>
      <c r="HW323" s="64"/>
      <c r="HX323" s="64"/>
      <c r="HY323" s="64"/>
      <c r="HZ323" s="64"/>
      <c r="IA323" s="64"/>
      <c r="IB323" s="64"/>
      <c r="IC323" s="64"/>
      <c r="ID323" s="64"/>
      <c r="IE323" s="64"/>
      <c r="IF323" s="64"/>
      <c r="IG323" s="64"/>
    </row>
    <row r="324" spans="1:241" s="38" customFormat="1" ht="12.75">
      <c r="A324" s="81"/>
      <c r="B324" s="82"/>
      <c r="C324" s="81"/>
      <c r="D324" s="82"/>
      <c r="E324" s="83"/>
      <c r="F324" s="83"/>
      <c r="G324" s="83"/>
      <c r="H324" s="80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  <c r="GF324" s="64"/>
      <c r="GG324" s="64"/>
      <c r="GH324" s="64"/>
      <c r="GI324" s="64"/>
      <c r="GJ324" s="64"/>
      <c r="GK324" s="64"/>
      <c r="GL324" s="64"/>
      <c r="GM324" s="64"/>
      <c r="GN324" s="64"/>
      <c r="GO324" s="64"/>
      <c r="GP324" s="64"/>
      <c r="GQ324" s="64"/>
      <c r="GR324" s="64"/>
      <c r="GS324" s="64"/>
      <c r="GT324" s="64"/>
      <c r="GU324" s="64"/>
      <c r="GV324" s="64"/>
      <c r="GW324" s="64"/>
      <c r="GX324" s="64"/>
      <c r="GY324" s="64"/>
      <c r="GZ324" s="64"/>
      <c r="HA324" s="64"/>
      <c r="HB324" s="64"/>
      <c r="HC324" s="64"/>
      <c r="HD324" s="64"/>
      <c r="HE324" s="64"/>
      <c r="HF324" s="64"/>
      <c r="HG324" s="64"/>
      <c r="HH324" s="64"/>
      <c r="HI324" s="64"/>
      <c r="HJ324" s="64"/>
      <c r="HK324" s="64"/>
      <c r="HL324" s="64"/>
      <c r="HM324" s="64"/>
      <c r="HN324" s="64"/>
      <c r="HO324" s="64"/>
      <c r="HP324" s="64"/>
      <c r="HQ324" s="64"/>
      <c r="HR324" s="64"/>
      <c r="HS324" s="64"/>
      <c r="HT324" s="64"/>
      <c r="HU324" s="64"/>
      <c r="HV324" s="64"/>
      <c r="HW324" s="64"/>
      <c r="HX324" s="64"/>
      <c r="HY324" s="64"/>
      <c r="HZ324" s="64"/>
      <c r="IA324" s="64"/>
      <c r="IB324" s="64"/>
      <c r="IC324" s="64"/>
      <c r="ID324" s="64"/>
      <c r="IE324" s="64"/>
      <c r="IF324" s="64"/>
      <c r="IG324" s="64"/>
    </row>
    <row r="325" spans="1:241" s="38" customFormat="1" ht="12.75">
      <c r="A325" s="81"/>
      <c r="B325" s="82"/>
      <c r="C325" s="81"/>
      <c r="D325" s="82"/>
      <c r="E325" s="83"/>
      <c r="F325" s="83"/>
      <c r="G325" s="83"/>
      <c r="H325" s="80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  <c r="GU325" s="64"/>
      <c r="GV325" s="64"/>
      <c r="GW325" s="64"/>
      <c r="GX325" s="64"/>
      <c r="GY325" s="64"/>
      <c r="GZ325" s="64"/>
      <c r="HA325" s="64"/>
      <c r="HB325" s="64"/>
      <c r="HC325" s="64"/>
      <c r="HD325" s="64"/>
      <c r="HE325" s="64"/>
      <c r="HF325" s="64"/>
      <c r="HG325" s="64"/>
      <c r="HH325" s="64"/>
      <c r="HI325" s="64"/>
      <c r="HJ325" s="64"/>
      <c r="HK325" s="64"/>
      <c r="HL325" s="64"/>
      <c r="HM325" s="64"/>
      <c r="HN325" s="64"/>
      <c r="HO325" s="64"/>
      <c r="HP325" s="64"/>
      <c r="HQ325" s="64"/>
      <c r="HR325" s="64"/>
      <c r="HS325" s="64"/>
      <c r="HT325" s="64"/>
      <c r="HU325" s="64"/>
      <c r="HV325" s="64"/>
      <c r="HW325" s="64"/>
      <c r="HX325" s="64"/>
      <c r="HY325" s="64"/>
      <c r="HZ325" s="64"/>
      <c r="IA325" s="64"/>
      <c r="IB325" s="64"/>
      <c r="IC325" s="64"/>
      <c r="ID325" s="64"/>
      <c r="IE325" s="64"/>
      <c r="IF325" s="64"/>
      <c r="IG325" s="64"/>
    </row>
    <row r="326" spans="1:241" s="38" customFormat="1" ht="12.75">
      <c r="A326" s="81"/>
      <c r="B326" s="82"/>
      <c r="C326" s="81"/>
      <c r="D326" s="82"/>
      <c r="E326" s="83"/>
      <c r="F326" s="83"/>
      <c r="G326" s="83"/>
      <c r="H326" s="80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  <c r="GU326" s="64"/>
      <c r="GV326" s="64"/>
      <c r="GW326" s="64"/>
      <c r="GX326" s="64"/>
      <c r="GY326" s="64"/>
      <c r="GZ326" s="64"/>
      <c r="HA326" s="64"/>
      <c r="HB326" s="64"/>
      <c r="HC326" s="64"/>
      <c r="HD326" s="64"/>
      <c r="HE326" s="64"/>
      <c r="HF326" s="64"/>
      <c r="HG326" s="64"/>
      <c r="HH326" s="64"/>
      <c r="HI326" s="64"/>
      <c r="HJ326" s="64"/>
      <c r="HK326" s="64"/>
      <c r="HL326" s="64"/>
      <c r="HM326" s="64"/>
      <c r="HN326" s="64"/>
      <c r="HO326" s="64"/>
      <c r="HP326" s="64"/>
      <c r="HQ326" s="64"/>
      <c r="HR326" s="64"/>
      <c r="HS326" s="64"/>
      <c r="HT326" s="64"/>
      <c r="HU326" s="64"/>
      <c r="HV326" s="64"/>
      <c r="HW326" s="64"/>
      <c r="HX326" s="64"/>
      <c r="HY326" s="64"/>
      <c r="HZ326" s="64"/>
      <c r="IA326" s="64"/>
      <c r="IB326" s="64"/>
      <c r="IC326" s="64"/>
      <c r="ID326" s="64"/>
      <c r="IE326" s="64"/>
      <c r="IF326" s="64"/>
      <c r="IG326" s="64"/>
    </row>
    <row r="327" spans="1:241" s="38" customFormat="1" ht="12.75">
      <c r="A327" s="81"/>
      <c r="B327" s="82"/>
      <c r="C327" s="81"/>
      <c r="D327" s="82"/>
      <c r="E327" s="83"/>
      <c r="F327" s="83"/>
      <c r="G327" s="83"/>
      <c r="H327" s="80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  <c r="GU327" s="64"/>
      <c r="GV327" s="64"/>
      <c r="GW327" s="64"/>
      <c r="GX327" s="64"/>
      <c r="GY327" s="64"/>
      <c r="GZ327" s="64"/>
      <c r="HA327" s="64"/>
      <c r="HB327" s="64"/>
      <c r="HC327" s="64"/>
      <c r="HD327" s="64"/>
      <c r="HE327" s="64"/>
      <c r="HF327" s="64"/>
      <c r="HG327" s="64"/>
      <c r="HH327" s="64"/>
      <c r="HI327" s="64"/>
      <c r="HJ327" s="64"/>
      <c r="HK327" s="64"/>
      <c r="HL327" s="64"/>
      <c r="HM327" s="64"/>
      <c r="HN327" s="64"/>
      <c r="HO327" s="64"/>
      <c r="HP327" s="64"/>
      <c r="HQ327" s="64"/>
      <c r="HR327" s="64"/>
      <c r="HS327" s="64"/>
      <c r="HT327" s="64"/>
      <c r="HU327" s="64"/>
      <c r="HV327" s="64"/>
      <c r="HW327" s="64"/>
      <c r="HX327" s="64"/>
      <c r="HY327" s="64"/>
      <c r="HZ327" s="64"/>
      <c r="IA327" s="64"/>
      <c r="IB327" s="64"/>
      <c r="IC327" s="64"/>
      <c r="ID327" s="64"/>
      <c r="IE327" s="64"/>
      <c r="IF327" s="64"/>
      <c r="IG327" s="64"/>
    </row>
    <row r="328" spans="1:241" s="38" customFormat="1" ht="12.75">
      <c r="A328" s="81"/>
      <c r="B328" s="82"/>
      <c r="C328" s="81"/>
      <c r="D328" s="82"/>
      <c r="E328" s="83"/>
      <c r="F328" s="83"/>
      <c r="G328" s="83"/>
      <c r="H328" s="80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  <c r="GF328" s="64"/>
      <c r="GG328" s="64"/>
      <c r="GH328" s="64"/>
      <c r="GI328" s="64"/>
      <c r="GJ328" s="64"/>
      <c r="GK328" s="64"/>
      <c r="GL328" s="64"/>
      <c r="GM328" s="64"/>
      <c r="GN328" s="64"/>
      <c r="GO328" s="64"/>
      <c r="GP328" s="64"/>
      <c r="GQ328" s="64"/>
      <c r="GR328" s="64"/>
      <c r="GS328" s="64"/>
      <c r="GT328" s="64"/>
      <c r="GU328" s="64"/>
      <c r="GV328" s="64"/>
      <c r="GW328" s="64"/>
      <c r="GX328" s="64"/>
      <c r="GY328" s="64"/>
      <c r="GZ328" s="64"/>
      <c r="HA328" s="64"/>
      <c r="HB328" s="64"/>
      <c r="HC328" s="64"/>
      <c r="HD328" s="64"/>
      <c r="HE328" s="64"/>
      <c r="HF328" s="64"/>
      <c r="HG328" s="64"/>
      <c r="HH328" s="64"/>
      <c r="HI328" s="64"/>
      <c r="HJ328" s="64"/>
      <c r="HK328" s="64"/>
      <c r="HL328" s="64"/>
      <c r="HM328" s="64"/>
      <c r="HN328" s="64"/>
      <c r="HO328" s="64"/>
      <c r="HP328" s="64"/>
      <c r="HQ328" s="64"/>
      <c r="HR328" s="64"/>
      <c r="HS328" s="64"/>
      <c r="HT328" s="64"/>
      <c r="HU328" s="64"/>
      <c r="HV328" s="64"/>
      <c r="HW328" s="64"/>
      <c r="HX328" s="64"/>
      <c r="HY328" s="64"/>
      <c r="HZ328" s="64"/>
      <c r="IA328" s="64"/>
      <c r="IB328" s="64"/>
      <c r="IC328" s="64"/>
      <c r="ID328" s="64"/>
      <c r="IE328" s="64"/>
      <c r="IF328" s="64"/>
      <c r="IG328" s="64"/>
    </row>
    <row r="329" spans="1:241" s="38" customFormat="1" ht="12.75">
      <c r="A329" s="81"/>
      <c r="B329" s="82"/>
      <c r="C329" s="81"/>
      <c r="D329" s="82"/>
      <c r="E329" s="83"/>
      <c r="F329" s="83"/>
      <c r="G329" s="83"/>
      <c r="H329" s="80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  <c r="GU329" s="64"/>
      <c r="GV329" s="64"/>
      <c r="GW329" s="64"/>
      <c r="GX329" s="64"/>
      <c r="GY329" s="64"/>
      <c r="GZ329" s="64"/>
      <c r="HA329" s="64"/>
      <c r="HB329" s="64"/>
      <c r="HC329" s="64"/>
      <c r="HD329" s="64"/>
      <c r="HE329" s="64"/>
      <c r="HF329" s="64"/>
      <c r="HG329" s="64"/>
      <c r="HH329" s="64"/>
      <c r="HI329" s="64"/>
      <c r="HJ329" s="64"/>
      <c r="HK329" s="64"/>
      <c r="HL329" s="64"/>
      <c r="HM329" s="64"/>
      <c r="HN329" s="64"/>
      <c r="HO329" s="64"/>
      <c r="HP329" s="64"/>
      <c r="HQ329" s="64"/>
      <c r="HR329" s="64"/>
      <c r="HS329" s="64"/>
      <c r="HT329" s="64"/>
      <c r="HU329" s="64"/>
      <c r="HV329" s="64"/>
      <c r="HW329" s="64"/>
      <c r="HX329" s="64"/>
      <c r="HY329" s="64"/>
      <c r="HZ329" s="64"/>
      <c r="IA329" s="64"/>
      <c r="IB329" s="64"/>
      <c r="IC329" s="64"/>
      <c r="ID329" s="64"/>
      <c r="IE329" s="64"/>
      <c r="IF329" s="64"/>
      <c r="IG329" s="64"/>
    </row>
    <row r="330" spans="1:241" s="38" customFormat="1" ht="12.75">
      <c r="A330" s="81"/>
      <c r="B330" s="82"/>
      <c r="C330" s="81"/>
      <c r="D330" s="82"/>
      <c r="E330" s="83"/>
      <c r="F330" s="83"/>
      <c r="G330" s="83"/>
      <c r="H330" s="80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  <c r="GF330" s="64"/>
      <c r="GG330" s="64"/>
      <c r="GH330" s="64"/>
      <c r="GI330" s="64"/>
      <c r="GJ330" s="64"/>
      <c r="GK330" s="64"/>
      <c r="GL330" s="64"/>
      <c r="GM330" s="64"/>
      <c r="GN330" s="64"/>
      <c r="GO330" s="64"/>
      <c r="GP330" s="64"/>
      <c r="GQ330" s="64"/>
      <c r="GR330" s="64"/>
      <c r="GS330" s="64"/>
      <c r="GT330" s="64"/>
      <c r="GU330" s="64"/>
      <c r="GV330" s="64"/>
      <c r="GW330" s="64"/>
      <c r="GX330" s="64"/>
      <c r="GY330" s="64"/>
      <c r="GZ330" s="64"/>
      <c r="HA330" s="64"/>
      <c r="HB330" s="64"/>
      <c r="HC330" s="64"/>
      <c r="HD330" s="64"/>
      <c r="HE330" s="64"/>
      <c r="HF330" s="64"/>
      <c r="HG330" s="64"/>
      <c r="HH330" s="64"/>
      <c r="HI330" s="64"/>
      <c r="HJ330" s="64"/>
      <c r="HK330" s="64"/>
      <c r="HL330" s="64"/>
      <c r="HM330" s="64"/>
      <c r="HN330" s="64"/>
      <c r="HO330" s="64"/>
      <c r="HP330" s="64"/>
      <c r="HQ330" s="64"/>
      <c r="HR330" s="64"/>
      <c r="HS330" s="64"/>
      <c r="HT330" s="64"/>
      <c r="HU330" s="64"/>
      <c r="HV330" s="64"/>
      <c r="HW330" s="64"/>
      <c r="HX330" s="64"/>
      <c r="HY330" s="64"/>
      <c r="HZ330" s="64"/>
      <c r="IA330" s="64"/>
      <c r="IB330" s="64"/>
      <c r="IC330" s="64"/>
      <c r="ID330" s="64"/>
      <c r="IE330" s="64"/>
      <c r="IF330" s="64"/>
      <c r="IG330" s="64"/>
    </row>
    <row r="331" spans="1:241" s="38" customFormat="1" ht="12.75">
      <c r="A331" s="81"/>
      <c r="B331" s="82"/>
      <c r="C331" s="81"/>
      <c r="D331" s="82"/>
      <c r="E331" s="83"/>
      <c r="F331" s="83"/>
      <c r="G331" s="83"/>
      <c r="H331" s="80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  <c r="HH331" s="64"/>
      <c r="HI331" s="64"/>
      <c r="HJ331" s="64"/>
      <c r="HK331" s="64"/>
      <c r="HL331" s="64"/>
      <c r="HM331" s="64"/>
      <c r="HN331" s="64"/>
      <c r="HO331" s="64"/>
      <c r="HP331" s="64"/>
      <c r="HQ331" s="64"/>
      <c r="HR331" s="64"/>
      <c r="HS331" s="64"/>
      <c r="HT331" s="64"/>
      <c r="HU331" s="64"/>
      <c r="HV331" s="64"/>
      <c r="HW331" s="64"/>
      <c r="HX331" s="64"/>
      <c r="HY331" s="64"/>
      <c r="HZ331" s="64"/>
      <c r="IA331" s="64"/>
      <c r="IB331" s="64"/>
      <c r="IC331" s="64"/>
      <c r="ID331" s="64"/>
      <c r="IE331" s="64"/>
      <c r="IF331" s="64"/>
      <c r="IG331" s="64"/>
    </row>
    <row r="332" spans="1:214" s="38" customFormat="1" ht="12.75">
      <c r="A332" s="81"/>
      <c r="B332" s="82"/>
      <c r="C332" s="81"/>
      <c r="D332" s="82"/>
      <c r="E332" s="83"/>
      <c r="F332" s="83"/>
      <c r="G332" s="83"/>
      <c r="H332" s="80"/>
      <c r="I332" s="80"/>
      <c r="J332" s="80"/>
      <c r="K332" s="80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  <c r="FL332" s="81"/>
      <c r="FM332" s="81"/>
      <c r="FN332" s="81"/>
      <c r="FO332" s="81"/>
      <c r="FP332" s="81"/>
      <c r="FQ332" s="81"/>
      <c r="FR332" s="81"/>
      <c r="FS332" s="81"/>
      <c r="FT332" s="81"/>
      <c r="FU332" s="81"/>
      <c r="FV332" s="81"/>
      <c r="FW332" s="81"/>
      <c r="FX332" s="81"/>
      <c r="FY332" s="81"/>
      <c r="FZ332" s="81"/>
      <c r="GA332" s="81"/>
      <c r="GB332" s="81"/>
      <c r="GC332" s="81"/>
      <c r="GD332" s="81"/>
      <c r="GE332" s="81"/>
      <c r="GF332" s="81"/>
      <c r="GG332" s="81"/>
      <c r="GH332" s="81"/>
      <c r="GI332" s="81"/>
      <c r="GJ332" s="81"/>
      <c r="GK332" s="81"/>
      <c r="GL332" s="81"/>
      <c r="GM332" s="81"/>
      <c r="GN332" s="81"/>
      <c r="GO332" s="81"/>
      <c r="GP332" s="81"/>
      <c r="GQ332" s="81"/>
      <c r="GR332" s="81"/>
      <c r="GS332" s="81"/>
      <c r="GT332" s="81"/>
      <c r="GU332" s="81"/>
      <c r="GV332" s="81"/>
      <c r="GW332" s="81"/>
      <c r="GX332" s="81"/>
      <c r="GY332" s="81"/>
      <c r="GZ332" s="81"/>
      <c r="HA332" s="81"/>
      <c r="HB332" s="81"/>
      <c r="HC332" s="81"/>
      <c r="HD332" s="81"/>
      <c r="HE332" s="81"/>
      <c r="HF332" s="81"/>
    </row>
  </sheetData>
  <sheetProtection sheet="1"/>
  <mergeCells count="9">
    <mergeCell ref="B6:C6"/>
    <mergeCell ref="A7:G7"/>
    <mergeCell ref="B10:F10"/>
    <mergeCell ref="D6:E6"/>
    <mergeCell ref="F1:G6"/>
    <mergeCell ref="D2:E2"/>
    <mergeCell ref="B3:C3"/>
    <mergeCell ref="B4:C4"/>
    <mergeCell ref="D4:E4"/>
  </mergeCells>
  <printOptions horizontalCentered="1"/>
  <pageMargins left="0.7874015748031497" right="0.7874015748031497" top="0.5905511811023623" bottom="0.5511811023622047" header="0.5118110236220472" footer="0.1968503937007874"/>
  <pageSetup horizontalDpi="600" verticalDpi="600" orientation="portrait" paperSize="9" scale="85" r:id="rId1"/>
  <headerFooter alignWithMargins="0">
    <oddFooter>&amp;R&amp;8Página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G333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12.7109375" style="1" customWidth="1"/>
    <col min="2" max="2" width="8.140625" style="4" customWidth="1"/>
    <col min="3" max="3" width="39.7109375" style="1" customWidth="1"/>
    <col min="4" max="4" width="6.7109375" style="4" customWidth="1"/>
    <col min="5" max="6" width="9.7109375" style="5" customWidth="1"/>
    <col min="7" max="7" width="12.7109375" style="5" customWidth="1"/>
    <col min="8" max="210" width="9.421875" style="1" customWidth="1"/>
    <col min="211" max="16384" width="9.28125" style="2" customWidth="1"/>
  </cols>
  <sheetData>
    <row r="1" spans="1:210" ht="12.75">
      <c r="A1" s="32" t="s">
        <v>17</v>
      </c>
      <c r="B1" s="33" t="s">
        <v>18</v>
      </c>
      <c r="C1" s="85" t="s">
        <v>37</v>
      </c>
      <c r="D1" s="32" t="s">
        <v>6</v>
      </c>
      <c r="E1" s="35"/>
      <c r="F1" s="8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</row>
    <row r="2" spans="1:7" s="7" customFormat="1" ht="11.25">
      <c r="A2" s="10" t="s">
        <v>19</v>
      </c>
      <c r="B2" s="10" t="s">
        <v>20</v>
      </c>
      <c r="C2" s="86" t="s">
        <v>38</v>
      </c>
      <c r="D2" s="11">
        <v>1</v>
      </c>
      <c r="E2" s="11"/>
      <c r="F2" s="12"/>
      <c r="G2" s="13"/>
    </row>
    <row r="3" spans="1:7" s="7" customFormat="1" ht="11.25">
      <c r="A3" s="45" t="s">
        <v>22</v>
      </c>
      <c r="B3" s="46" t="s">
        <v>23</v>
      </c>
      <c r="C3" s="46"/>
      <c r="D3" s="32" t="s">
        <v>24</v>
      </c>
      <c r="E3" s="47"/>
      <c r="F3" s="12"/>
      <c r="G3" s="13"/>
    </row>
    <row r="4" spans="1:7" s="7" customFormat="1" ht="11.25">
      <c r="A4" s="10" t="s">
        <v>25</v>
      </c>
      <c r="B4" s="14" t="s">
        <v>26</v>
      </c>
      <c r="C4" s="14"/>
      <c r="D4" s="15" t="s">
        <v>27</v>
      </c>
      <c r="E4" s="15"/>
      <c r="F4" s="12"/>
      <c r="G4" s="13"/>
    </row>
    <row r="5" spans="1:7" s="7" customFormat="1" ht="11.25">
      <c r="A5" s="49" t="s">
        <v>28</v>
      </c>
      <c r="B5" s="32" t="s">
        <v>29</v>
      </c>
      <c r="C5" s="50"/>
      <c r="D5" s="32" t="s">
        <v>30</v>
      </c>
      <c r="E5" s="47"/>
      <c r="F5" s="12"/>
      <c r="G5" s="13"/>
    </row>
    <row r="6" spans="1:7" s="7" customFormat="1" ht="11.25" customHeight="1">
      <c r="A6" s="10" t="s">
        <v>31</v>
      </c>
      <c r="B6" s="14" t="s">
        <v>32</v>
      </c>
      <c r="C6" s="14"/>
      <c r="D6" s="15" t="s">
        <v>33</v>
      </c>
      <c r="E6" s="15"/>
      <c r="F6" s="16"/>
      <c r="G6" s="17"/>
    </row>
    <row r="7" spans="1:241" s="26" customFormat="1" ht="14.25">
      <c r="A7" s="53" t="s">
        <v>36</v>
      </c>
      <c r="B7" s="54"/>
      <c r="C7" s="54"/>
      <c r="D7" s="54"/>
      <c r="E7" s="54"/>
      <c r="F7" s="54"/>
      <c r="G7" s="55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</row>
    <row r="8" spans="1:237" s="3" customFormat="1" ht="22.5">
      <c r="A8" s="59" t="s">
        <v>7</v>
      </c>
      <c r="B8" s="60" t="s">
        <v>0</v>
      </c>
      <c r="C8" s="60" t="s">
        <v>1</v>
      </c>
      <c r="D8" s="60" t="s">
        <v>2</v>
      </c>
      <c r="E8" s="61" t="s">
        <v>3</v>
      </c>
      <c r="F8" s="62" t="s">
        <v>4</v>
      </c>
      <c r="G8" s="62" t="s">
        <v>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s="6" customFormat="1" ht="56.25">
      <c r="A9" s="66" t="s">
        <v>8</v>
      </c>
      <c r="B9" s="67">
        <v>1</v>
      </c>
      <c r="C9" s="68" t="s">
        <v>10</v>
      </c>
      <c r="D9" s="69" t="s">
        <v>9</v>
      </c>
      <c r="E9" s="70">
        <v>12</v>
      </c>
      <c r="F9" s="100">
        <v>475</v>
      </c>
      <c r="G9" s="72">
        <f>TRUNC(E9*F9,2)</f>
        <v>5700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s="3" customFormat="1" ht="101.25">
      <c r="A10" s="87" t="s">
        <v>8</v>
      </c>
      <c r="B10" s="88">
        <v>2</v>
      </c>
      <c r="C10" s="89" t="s">
        <v>12</v>
      </c>
      <c r="D10" s="90" t="s">
        <v>9</v>
      </c>
      <c r="E10" s="91">
        <v>9</v>
      </c>
      <c r="F10" s="101">
        <v>780</v>
      </c>
      <c r="G10" s="92">
        <f>TRUNC(E10*F10,2)</f>
        <v>7020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s="3" customFormat="1" ht="56.25">
      <c r="A11" s="93" t="s">
        <v>8</v>
      </c>
      <c r="B11" s="94">
        <v>3</v>
      </c>
      <c r="C11" s="95" t="s">
        <v>11</v>
      </c>
      <c r="D11" s="96" t="s">
        <v>9</v>
      </c>
      <c r="E11" s="97">
        <v>1</v>
      </c>
      <c r="F11" s="102">
        <v>2950</v>
      </c>
      <c r="G11" s="98">
        <f>TRUNC(E11*F11,2)</f>
        <v>2950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s="3" customFormat="1" ht="12.75" customHeight="1">
      <c r="A12" s="60"/>
      <c r="B12" s="76" t="s">
        <v>13</v>
      </c>
      <c r="C12" s="77"/>
      <c r="D12" s="77"/>
      <c r="E12" s="77"/>
      <c r="F12" s="78"/>
      <c r="G12" s="99">
        <f>SUM(G9:G11)</f>
        <v>15670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8:237" ht="12.75"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8:237" ht="12.75"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8:237" ht="12.75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8:237" ht="12.75"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8:237" ht="12.75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8:237" ht="12.75"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8:237" ht="12.75"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8:237" ht="12.75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8:237" ht="12.75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8:237" ht="12.75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8:237" ht="12.75"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8:237" ht="12.7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8:237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8:237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8:237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8:237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8:237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8:237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8:237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8:237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8:237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8:237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8:237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</row>
    <row r="36" spans="8:237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8:237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8:237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8:237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8:237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</row>
    <row r="41" spans="8:237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8:237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8:237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8:237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</row>
    <row r="45" spans="8:237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8:237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8:237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8:237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8:237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8:237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8:237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8:237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8:237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8:237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8:237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8:237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8:237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8:237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8:237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8:237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</row>
    <row r="61" spans="8:237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</row>
    <row r="62" spans="8:237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8:237" ht="12.75"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8:237" ht="12.75"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8:237" ht="12.75"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8:237" ht="12.75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</row>
    <row r="67" spans="8:237" ht="12.75"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</row>
    <row r="68" spans="8:237" ht="12.7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</row>
    <row r="69" spans="8:237" ht="12.75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</row>
    <row r="70" spans="8:237" ht="12.75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8:237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8:237" ht="12.7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8:237" ht="12.7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8:237" ht="12.7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8:237" ht="12.7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8:237" ht="12.7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8:237" ht="12.7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8:237" ht="12.7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8:237" ht="12.7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8:237" ht="12.7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8:237" ht="12.7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8:237" ht="12.7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8:237" ht="12.7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8:237" ht="12.7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8:237" ht="12.7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8:237" ht="12.7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8:237" ht="12.7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8:237" ht="12.7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8:237" ht="12.7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8:237" ht="12.7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8:237" ht="12.7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</row>
    <row r="92" spans="8:237" ht="12.7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</row>
    <row r="93" spans="8:237" ht="12.7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</row>
    <row r="94" spans="8:237" ht="12.7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</row>
    <row r="95" spans="8:237" ht="12.7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8:237" ht="12.7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8:237" ht="12.7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8:237" ht="12.7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</row>
    <row r="99" spans="8:237" ht="12.7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</row>
    <row r="100" spans="8:237" ht="12.7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</row>
    <row r="101" spans="8:237" ht="12.7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</row>
    <row r="102" spans="8:237" ht="12.7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</row>
    <row r="103" spans="8:237" ht="12.7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</row>
    <row r="104" spans="8:237" ht="12.7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</row>
    <row r="105" spans="8:237" ht="12.7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</row>
    <row r="106" spans="8:237" ht="12.7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</row>
    <row r="107" spans="8:237" ht="12.7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</row>
    <row r="108" spans="8:237" ht="12.7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</row>
    <row r="109" spans="8:237" ht="12.7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</row>
    <row r="110" spans="8:237" ht="12.7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</row>
    <row r="111" spans="8:237" ht="12.7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</row>
    <row r="112" spans="8:237" ht="12.7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</row>
    <row r="113" spans="8:237" ht="12.7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</row>
    <row r="114" spans="8:237" ht="12.7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</row>
    <row r="115" spans="8:237" ht="12.7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</row>
    <row r="116" spans="8:237" ht="12.7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</row>
    <row r="117" spans="8:237" ht="12.7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</row>
    <row r="118" spans="8:237" ht="12.7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</row>
    <row r="119" spans="8:237" ht="12.7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</row>
    <row r="120" spans="8:237" ht="12.7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</row>
    <row r="121" spans="8:237" ht="12.7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</row>
    <row r="122" spans="8:237" ht="12.7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</row>
    <row r="123" spans="8:237" ht="12.7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</row>
    <row r="124" spans="8:237" ht="12.7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</row>
    <row r="125" spans="8:237" ht="12.7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</row>
    <row r="126" spans="8:237" ht="12.7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</row>
    <row r="127" spans="8:237" ht="12.7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</row>
    <row r="128" spans="8:237" ht="12.7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</row>
    <row r="129" spans="8:237" ht="12.7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</row>
    <row r="130" spans="8:237" ht="12.7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8:237" ht="12.7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8:237" ht="12.7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8:237" ht="12.7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8:237" ht="12.7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8:237" ht="12.7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8:237" ht="12.7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8:237" ht="12.7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8:237" ht="12.7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8:237" ht="12.7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8:237" ht="12.7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8:237" ht="12.75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8:237" ht="12.7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8:237" ht="12.7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8:237" ht="12.7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8:237" ht="12.75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8:237" ht="12.75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8:237" ht="12.75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8:237" ht="12.75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8:237" ht="12.75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0" spans="8:237" ht="12.75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</row>
    <row r="151" spans="8:237" ht="12.75"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</row>
    <row r="152" spans="8:237" ht="12.75"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</row>
    <row r="153" spans="8:237" ht="12.75"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</row>
    <row r="154" spans="8:237" ht="12.75"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</row>
    <row r="155" spans="8:237" ht="12.75"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</row>
    <row r="156" spans="8:237" ht="12.75"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</row>
    <row r="157" spans="8:237" ht="12.75"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</row>
    <row r="158" spans="8:237" ht="12.75"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</row>
    <row r="159" spans="8:237" ht="12.75"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</row>
    <row r="160" spans="8:237" ht="12.75"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</row>
    <row r="161" spans="8:237" ht="12.75"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</row>
    <row r="162" spans="8:237" ht="12.75"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</row>
    <row r="163" spans="8:237" ht="12.75"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</row>
    <row r="164" spans="8:237" ht="12.75"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</row>
    <row r="165" spans="8:237" ht="12.75"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</row>
    <row r="166" spans="8:237" ht="12.75"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</row>
    <row r="167" spans="8:237" ht="12.75"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</row>
    <row r="168" spans="8:237" ht="12.75"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</row>
    <row r="169" spans="8:237" ht="12.75"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</row>
    <row r="170" spans="8:237" ht="12.75"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</row>
    <row r="171" spans="8:237" ht="12.75"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</row>
    <row r="172" spans="8:237" ht="12.75"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</row>
    <row r="173" spans="8:237" ht="12.75"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</row>
    <row r="174" spans="8:237" ht="12.75"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</row>
    <row r="175" spans="8:237" ht="12.75"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</row>
    <row r="176" spans="8:237" ht="12.75"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</row>
    <row r="177" spans="8:237" ht="12.75"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</row>
    <row r="178" spans="8:237" ht="12.75"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</row>
    <row r="179" spans="8:237" ht="12.75"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</row>
    <row r="180" spans="8:237" ht="12.75"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</row>
    <row r="181" spans="8:237" ht="12.75"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</row>
    <row r="182" spans="8:237" ht="12.75"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</row>
    <row r="183" spans="8:237" ht="12.75"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</row>
    <row r="184" spans="8:237" ht="12.75"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</row>
    <row r="185" spans="8:237" ht="12.75"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</row>
    <row r="186" spans="8:237" ht="12.75"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</row>
    <row r="187" spans="8:237" ht="12.75"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</row>
    <row r="188" spans="8:237" ht="12.75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</row>
    <row r="189" spans="8:237" ht="12.75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</row>
    <row r="190" spans="8:237" ht="12.75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</row>
    <row r="191" spans="8:237" ht="12.75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</row>
    <row r="192" spans="8:237" ht="12.75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</row>
    <row r="193" spans="8:237" ht="12.75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</row>
    <row r="194" spans="8:237" ht="12.75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</row>
    <row r="195" spans="8:237" ht="12.75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</row>
    <row r="196" spans="8:237" ht="12.75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</row>
    <row r="197" spans="8:237" ht="12.75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</row>
    <row r="198" spans="8:237" ht="12.75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</row>
    <row r="199" spans="8:237" ht="12.75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</row>
    <row r="200" spans="8:237" ht="12.75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</row>
    <row r="201" spans="8:237" ht="12.75"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</row>
    <row r="202" spans="8:237" ht="12.75"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</row>
    <row r="203" spans="8:237" ht="12.75"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</row>
    <row r="204" spans="8:237" ht="12.75"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</row>
    <row r="205" spans="8:237" ht="12.75"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</row>
    <row r="206" spans="8:237" ht="12.75"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</row>
    <row r="207" spans="8:237" ht="12.75"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</row>
    <row r="208" spans="8:237" ht="12.75"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</row>
    <row r="209" spans="8:237" ht="12.75"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</row>
    <row r="210" spans="8:237" ht="12.75"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</row>
    <row r="211" spans="8:237" ht="12.75"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</row>
    <row r="212" spans="8:237" ht="12.75"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</row>
    <row r="213" spans="8:237" ht="12.75"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</row>
    <row r="214" spans="8:237" ht="12.75"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</row>
    <row r="215" spans="8:237" ht="12.75"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</row>
    <row r="216" spans="8:237" ht="12.75"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</row>
    <row r="217" spans="8:237" ht="12.75"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</row>
    <row r="218" spans="8:237" ht="12.75"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</row>
    <row r="219" spans="8:237" ht="12.75"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</row>
    <row r="220" spans="8:237" ht="12.75"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</row>
    <row r="221" spans="8:237" ht="12.75"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</row>
    <row r="222" spans="8:237" ht="12.75"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</row>
    <row r="223" spans="8:237" ht="12.75"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</row>
    <row r="224" spans="8:237" ht="12.75"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</row>
    <row r="225" spans="8:237" ht="12.75"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</row>
    <row r="226" spans="8:237" ht="12.75"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</row>
    <row r="227" spans="8:237" ht="12.75"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</row>
    <row r="228" spans="8:237" ht="12.75"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</row>
    <row r="229" spans="8:237" ht="12.75"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</row>
    <row r="230" spans="8:237" ht="12.75"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</row>
    <row r="231" spans="8:237" ht="12.75"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</row>
    <row r="232" spans="8:237" ht="12.75"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</row>
    <row r="233" spans="8:237" ht="12.75"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</row>
    <row r="234" spans="8:237" ht="12.75"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</row>
    <row r="235" spans="8:237" ht="12.75"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</row>
    <row r="236" spans="8:237" ht="12.75"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</row>
    <row r="237" spans="8:237" ht="12.75"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</row>
    <row r="238" spans="8:237" ht="12.75"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</row>
    <row r="239" spans="8:237" ht="12.75"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</row>
    <row r="240" spans="8:237" ht="12.75"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</row>
    <row r="241" spans="8:237" ht="12.75"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</row>
    <row r="242" spans="8:237" ht="12.75"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</row>
    <row r="243" spans="8:237" ht="12.75"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</row>
    <row r="244" spans="8:237" ht="12.75"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</row>
    <row r="245" spans="8:237" ht="12.75"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</row>
    <row r="246" spans="8:237" ht="12.75"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</row>
    <row r="247" spans="8:237" ht="12.75"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</row>
    <row r="248" spans="8:237" ht="12.75"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</row>
    <row r="249" spans="8:237" ht="12.75"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</row>
    <row r="250" spans="8:237" ht="12.75"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</row>
    <row r="251" spans="8:237" ht="12.75"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</row>
    <row r="252" spans="8:237" ht="12.75"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</row>
    <row r="253" spans="8:237" ht="12.75"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</row>
    <row r="254" spans="8:237" ht="12.75"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</row>
    <row r="255" spans="8:237" ht="12.75"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</row>
    <row r="256" spans="8:237" ht="12.75"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</row>
    <row r="257" spans="8:237" ht="12.75"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</row>
    <row r="258" spans="8:237" ht="12.75"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</row>
    <row r="259" spans="8:237" ht="12.75"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</row>
    <row r="260" spans="8:237" ht="12.75"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</row>
    <row r="261" spans="8:237" ht="12.75"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</row>
    <row r="262" spans="8:237" ht="12.75"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</row>
    <row r="263" spans="8:237" ht="12.75"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</row>
    <row r="264" spans="8:237" ht="12.75"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</row>
    <row r="265" spans="8:237" ht="12.75"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</row>
    <row r="266" spans="8:237" ht="12.75"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</row>
    <row r="267" spans="8:237" ht="12.75"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</row>
    <row r="268" spans="8:237" ht="12.75"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</row>
    <row r="269" spans="8:237" ht="12.75"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</row>
    <row r="270" spans="8:237" ht="12.75"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</row>
    <row r="271" spans="8:237" ht="12.75"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</row>
    <row r="272" spans="8:237" ht="12.75"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</row>
    <row r="273" spans="8:237" ht="12.75"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</row>
    <row r="274" spans="8:237" ht="12.75"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</row>
    <row r="275" spans="8:237" ht="12.75"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</row>
    <row r="276" spans="8:237" ht="12.75"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</row>
    <row r="277" spans="8:237" ht="12.75"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</row>
    <row r="278" spans="8:237" ht="12.75"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</row>
    <row r="279" spans="8:237" ht="12.75"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</row>
    <row r="280" spans="8:237" ht="12.75"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</row>
    <row r="281" spans="8:237" ht="12.75"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</row>
    <row r="282" spans="8:237" ht="12.75"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</row>
    <row r="283" spans="8:237" ht="12.75"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</row>
    <row r="284" spans="8:237" ht="12.75"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</row>
    <row r="285" spans="8:237" ht="12.75"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</row>
    <row r="286" spans="8:237" ht="12.75"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</row>
    <row r="287" spans="8:237" ht="12.75"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</row>
    <row r="288" spans="8:237" ht="12.75"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</row>
    <row r="289" spans="8:237" ht="12.75"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</row>
    <row r="290" spans="8:237" ht="12.75"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</row>
    <row r="291" spans="8:237" ht="12.75"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</row>
    <row r="292" spans="8:237" ht="12.75"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</row>
    <row r="293" spans="8:237" ht="12.75"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</row>
    <row r="294" spans="8:237" ht="12.75"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</row>
    <row r="295" spans="8:237" ht="12.75"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</row>
    <row r="296" spans="8:237" ht="12.75"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</row>
    <row r="297" spans="8:237" ht="12.75"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</row>
    <row r="298" spans="8:237" ht="12.75"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</row>
    <row r="299" spans="8:237" ht="12.75"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</row>
    <row r="300" spans="8:237" ht="12.75"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</row>
    <row r="301" spans="8:237" ht="12.75"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</row>
    <row r="302" spans="8:237" ht="12.75"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</row>
    <row r="303" spans="8:237" ht="12.75"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</row>
    <row r="304" spans="8:237" ht="12.75"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</row>
    <row r="305" spans="8:237" ht="12.75"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</row>
    <row r="306" spans="8:237" ht="12.75"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</row>
    <row r="307" spans="8:237" ht="12.75"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</row>
    <row r="308" spans="8:237" ht="12.75"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</row>
    <row r="309" spans="8:237" ht="12.75"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</row>
    <row r="310" spans="8:237" ht="12.75"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</row>
    <row r="311" spans="8:237" ht="12.75"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</row>
    <row r="312" spans="8:237" ht="12.75"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</row>
    <row r="313" spans="8:237" ht="12.75"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</row>
    <row r="314" spans="8:237" ht="12.75"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</row>
    <row r="315" spans="8:237" ht="12.75"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</row>
    <row r="316" spans="8:237" ht="12.75"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</row>
    <row r="317" spans="8:237" ht="12.75"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</row>
    <row r="318" spans="8:237" ht="12.75"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</row>
    <row r="319" spans="8:237" ht="12.75"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</row>
    <row r="320" spans="8:237" ht="12.75"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</row>
    <row r="321" spans="8:237" ht="12.75"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</row>
    <row r="322" spans="8:237" ht="12.75"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</row>
    <row r="323" spans="8:237" ht="12.75"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</row>
    <row r="324" spans="8:237" ht="12.75"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</row>
    <row r="325" spans="8:237" ht="12.75"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</row>
    <row r="326" spans="8:237" ht="12.75"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</row>
    <row r="327" spans="8:237" ht="12.75"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</row>
    <row r="328" spans="8:237" ht="12.75"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</row>
    <row r="329" spans="8:237" ht="12.75"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</row>
    <row r="330" spans="8:237" ht="12.75"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</row>
    <row r="331" spans="8:237" ht="12.75"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</row>
    <row r="332" spans="8:237" ht="12.75"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</row>
    <row r="333" spans="8:237" ht="12.75"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</row>
  </sheetData>
  <sheetProtection sheet="1"/>
  <mergeCells count="9">
    <mergeCell ref="B3:C3"/>
    <mergeCell ref="B4:C4"/>
    <mergeCell ref="D4:E4"/>
    <mergeCell ref="B6:C6"/>
    <mergeCell ref="A7:G7"/>
    <mergeCell ref="B12:F12"/>
    <mergeCell ref="D6:E6"/>
    <mergeCell ref="F1:G6"/>
    <mergeCell ref="D2:E2"/>
  </mergeCells>
  <printOptions horizontalCentered="1"/>
  <pageMargins left="0.7874015748031497" right="0.7874015748031497" top="0.5905511811023623" bottom="0.5511811023622047" header="0.5118110236220472" footer="0.1968503937007874"/>
  <pageSetup horizontalDpi="600" verticalDpi="600" orientation="portrait" paperSize="9" scale="85" r:id="rId1"/>
  <headerFooter alignWithMargins="0">
    <oddFooter>&amp;R&amp;8Página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Gomes Costa</dc:creator>
  <cp:keywords/>
  <dc:description/>
  <cp:lastModifiedBy>User</cp:lastModifiedBy>
  <cp:lastPrinted>2022-08-16T17:30:04Z</cp:lastPrinted>
  <dcterms:created xsi:type="dcterms:W3CDTF">2014-10-13T18:48:08Z</dcterms:created>
  <dcterms:modified xsi:type="dcterms:W3CDTF">2022-10-06T18:28:01Z</dcterms:modified>
  <cp:category/>
  <cp:version/>
  <cp:contentType/>
  <cp:contentStatus/>
</cp:coreProperties>
</file>